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61555\งบประมาณ 2569 CLS\ความเสี่ยง 2569\"/>
    </mc:Choice>
  </mc:AlternateContent>
  <xr:revisionPtr revIDLastSave="0" documentId="13_ncr:1_{67C0F1AA-12DA-425C-B378-7872BED8CB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ลจิสติกส์_RM_PLAN" sheetId="1" r:id="rId1"/>
    <sheet name="คำอธิบายการใช้แบบฟอร์ม FM-RM-01" sheetId="2" state="hidden" r:id="rId2"/>
    <sheet name="เกณฑ์โอกาส-ผลกระทบ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X11" i="1" s="1"/>
  <c r="S11" i="1"/>
  <c r="T11" i="1" s="1"/>
  <c r="W10" i="1"/>
  <c r="X10" i="1" s="1"/>
  <c r="S10" i="1"/>
  <c r="T10" i="1" s="1"/>
  <c r="W9" i="1"/>
  <c r="X9" i="1" s="1"/>
  <c r="S9" i="1"/>
  <c r="T9" i="1" s="1"/>
  <c r="W8" i="1"/>
  <c r="X8" i="1" s="1"/>
  <c r="S8" i="1"/>
  <c r="T8" i="1" s="1"/>
  <c r="W7" i="1"/>
  <c r="X7" i="1" s="1"/>
  <c r="S7" i="1"/>
  <c r="T7" i="1" s="1"/>
  <c r="W6" i="1"/>
  <c r="X6" i="1" s="1"/>
  <c r="S6" i="1"/>
  <c r="T6" i="1" s="1"/>
</calcChain>
</file>

<file path=xl/sharedStrings.xml><?xml version="1.0" encoding="utf-8"?>
<sst xmlns="http://schemas.openxmlformats.org/spreadsheetml/2006/main" count="298" uniqueCount="260">
  <si>
    <t>วิทยาลัยโลจิสติกส์และซัพพลายเชน</t>
  </si>
  <si>
    <t>1. ระบุวัตถุประสงค์</t>
  </si>
  <si>
    <t>2. ระบุความเสี่ยง</t>
  </si>
  <si>
    <t>3. ประเมินและจัดลำดับความเสี่ยง</t>
  </si>
  <si>
    <t>4. ตอบสนองความเสี่ยง</t>
  </si>
  <si>
    <t>1.1 พันธกิจ</t>
  </si>
  <si>
    <t>1.2 ยุทธศาสตร์</t>
  </si>
  <si>
    <t>1.3 เป้าหมาย</t>
  </si>
  <si>
    <t>1.4 วัตถุประสงค์</t>
  </si>
  <si>
    <t>2.1 ความเสี่ยง (Risk)</t>
  </si>
  <si>
    <t>2.2 ประเภทความเสี่ยง 
(Risk Category)</t>
  </si>
  <si>
    <t>2.3 คำอธิบายความเสี่ยง
(Risk Description)</t>
  </si>
  <si>
    <t>2.4 ปัจจัยเสี่ยง (Risk Factor) /
สาเหตุความเสี่ยง (Risk Cause)</t>
  </si>
  <si>
    <t>2.5 ผลกระทบของความเสี่ยง
(Effect of the Risk)</t>
  </si>
  <si>
    <t>2.6 เป้าหมายความเสี่ยงที่ยอมรับได้ (เชื่อมโยงกับ 1.3 เป้าหมาย)</t>
  </si>
  <si>
    <t>2.7 ข้อมูลที่แสดงถึงสาเหตุความเสี่ยง
(Data)</t>
  </si>
  <si>
    <t>เกณฑ์การประเมิน</t>
  </si>
  <si>
    <t>2.10 ผู้กำกับดูแล/
หน่วยงานเจ้าภาพ</t>
  </si>
  <si>
    <t>2.11 หน่วยงานที่เกี่ยวข้อง
 (Risk Owner)</t>
  </si>
  <si>
    <t>3.1 วิธีการที่ดำเนินการอยู่ปัจจุบัน</t>
  </si>
  <si>
    <t>3.2 ความเสี่ยงหลังควบคุม 
 (Residual Risk)</t>
  </si>
  <si>
    <t>3.3 ความเสี่ยงที่ยอมรับได้ 
 (Risk Appetite)</t>
  </si>
  <si>
    <t>4.1 แนวทางการตอบสนองความเสี่ยง (Risk Response)</t>
  </si>
  <si>
    <t>4.2 มาตรการ/กิจกรรม</t>
  </si>
  <si>
    <t>4.3 ตัวชี้วัดความเสี่ยง (KRI)</t>
  </si>
  <si>
    <t>2.8 โอกาสที่จะเกิดความเสี่ยง
 (Likelihood)</t>
  </si>
  <si>
    <t>2.9 ผลกระทบ 
(Impact)</t>
  </si>
  <si>
    <t>โอกาส (L)</t>
  </si>
  <si>
    <t>ผลกระทบ (I)</t>
  </si>
  <si>
    <t>คะแนน (L X I)</t>
  </si>
  <si>
    <t>ระดับความเสี่ยง</t>
  </si>
  <si>
    <t>ผลิตบัณฑิตและพัฒนาบุคลากรให้มีความเชี่ยวชาญเป็นมืออาชีพ มีคุณธรรมและจริยธรรม</t>
  </si>
  <si>
    <t>ยุทธศาสตร์ 1 ยกระดับการจัดประสบการณ์การเรียนรู้สู่มืออาชีพ</t>
  </si>
  <si>
    <t>1.เพื่อพัฒนาทักษะการฟัง พูด อ่าน เขียนภาษาอังกฤษของนักศึกษาให้สอดคล้องกับบริบทวิชาชีพ
 2. เพื่อยกระดับผลการประเมินสมรรถนะภาษาอังกฤษให้เป็นไปตามเกณฑ์มาตรฐาน
 3. เพื่อเพิ่มขีดความสามารถในการแข่งขันของบัณฑิตในตลาดแรงงาน</t>
  </si>
  <si>
    <t>นักศึกษาไม่บรรลุสมรรถนะภาษาอังกฤษตามเกณฑ์มาตรฐานของหลักสูตร</t>
  </si>
  <si>
    <t>ด้านการปฏิบัติงาน (Operational Risk)</t>
  </si>
  <si>
    <t>นักศึกษามีสมรรถนะด้านภาษาอังกฤษไม่บรรลุตามผลลัพธ์การเรียนรู้ที่หลักสูตรกำหนด โดยเฉพาะความสามารถในการสื่อสารในสถานการณ์ทางวิชาชีพ</t>
  </si>
  <si>
    <t>1. พื้นฐานความรู้ภาษาอังกฤษของนักศึกษาแตกต่างกันและอยู่ในระดับต่ำ
 2. การบูรณาการภาษาอังกฤษในรายวิชาชีพยังไม่ชัดเจนหรือไม่ต่อเนื่อง
 3. วิธีการสอนยังไม่เน้นการสื่อสารในสถานการณ์วิชาชีพจริง
 4. เครื่องมือวัดและเกณฑ์ประเมินไม่สามารถสะท้อนสมรรถนะการสื่อสารได้จริง
 5. นักศึกษาขาดแรงจูงใจและโอกาสในการใช้ภาษาอังกฤษนอกห้องเรียน</t>
  </si>
  <si>
    <t>1. นักศึกษาไม่สามารถสื่อสารภาษาอังกฤษในสถานการณ์ทำงานจริงได้
 2. คุณภาพบัณฑิตไม่เป็นไปตามมาตรฐานที่หลักสูตรกำหนด
 3. ส่งผลต่อความเชื่อมั่นของผู้ใช้บัณฑิตและภาพลักษณ์ของหลักสูตร/วิทยาลัย
 4. กระทบต่อการบรรลุเป้าหมายเชิงยุทธศาสตร์ด้านความเป็นสากลของมหาวิทยาลัย</t>
  </si>
  <si>
    <t>1. นักศึกษาไม่น้อยกว่าร้อยละ 80 ผ่านเกณฑ์ประเมินสมรรถนะภาษาอังกฤษตามที่หลักสูตรกำหนด</t>
  </si>
  <si>
    <t>1. ผลการประเมินรายวิชาภาษาอังกฤษหรือรายวิชาที่บูรณาการภาษาอังกฤษ มีนักศึกษาไม่ผ่านเกณฑ์ในสัดส่วนที่สูง</t>
  </si>
  <si>
    <t>เกณฑ์ทั่วไป</t>
  </si>
  <si>
    <t>ความสำเร็จตามเป้าหมาย</t>
  </si>
  <si>
    <t>รองคณบดีฝ่ายวิชาการ</t>
  </si>
  <si>
    <t>1. กำหนดรายวิชาภาษาอังกฤษในโครงสร้างหลักสูตร และจัดการเรียนการสอนตามแผนการศึกษาอย่างต่อเนื่อง
 2. บูรณาการการใช้ภาษาอังกฤษในบางรายวิชาชีพ เช่น การนำเสนอผลงาน การจัดทำรายงาน หรือการใช้เอกสารภาษาอังกฤษ
 3. จัดกิจกรรมเสริมทักษะภาษาอังกฤษ เช่น อบรมเชิงปฏิบัติการ (Workshop) การจำลองสถานการณ์ (Simulation) หรือกิจกรรม English Camp
 4. จัดให้มีการทดสอบวัดระดับภาษาอังกฤษของนักศึกษา และติดตามผลการพัฒนา</t>
  </si>
  <si>
    <t>ยอมรับความเสี่ยง (Accept)</t>
  </si>
  <si>
    <t>1. จัดกิจกรรมพัฒนาทักษะการสื่อสารภาษาอังกฤษเชิงวิชาชีพ เช่น Workshop, Role Play, Simulation
 2. จัดโครงการเสริมทักษะสำหรับนักศึกษาที่มีผลการประเมินต่ำกว่าเกณฑ์ (Remedial Program)
 3. ติดตามและรายงานผลการพัฒนาสมรรถนะภาษาอังกฤษทุกภาคการศึกษา</t>
  </si>
  <si>
    <t>1. ร้อยละของนักศึกษาที่ไม่ผ่านเกณฑ์สมรรถนะภาษาอังกฤษ 
 2. คะแนนเฉลี่ยผลการประเมินสมรรถนะภาษาอังกฤษของนักศึกษาในแต่ละปีการศึกษา</t>
  </si>
  <si>
    <t>วิจัยและสร้างนวัตกรรม ผลงานสร้างสรรค์ระดับชาติและระดับนานาชาติ เพื่อนำไปใช้ประโยชน์อย่างยั่งยืน</t>
  </si>
  <si>
    <t>ยุทธศาสตร์ 2 สร้างผลงานวิจัย นวัตกรรม และบริการวิชาการระดับสากลอย่างมืออาชีพ สู่การพัฒนาสังคมอย่างยั่งยืน</t>
  </si>
  <si>
    <t>ผลงานวิจัย นวัตกรรม และบริการวิชาการที่ได้รับการเผยแพร่ในระดับนานาชาติ</t>
  </si>
  <si>
    <t>พัฒนาระบบนิเวศวิจัยและกลไก
 การสร้างผลงานวิจัยและนวัตกรรมที่มีคุณภาพระดับสากลอย่างมืออาชีพ โดยเชื่อมโยงกับเป้าหมายการพัฒนาที่ยั่งยืน
 (SDGs)</t>
  </si>
  <si>
    <t>คุณภาพบทความวิจัยอาจไม่เป็นไปตามมาตรฐานวารสารวิชาการระดับนานาชาติในฐานขอมูล Scopus</t>
  </si>
  <si>
    <t>คุณภาพบทความวิจัยอาจไม่เป็นไปตามมาตรฐานวารสารระดับนานาชาติซึ่งอาจสงผลตอการบรรลุเป้าหมายการจัดอันดับมหาวิทยาลัย (จำนวนบทความที่ตีพิมพในวารสารวิชาการระดับนานาชาติในฐาน Scopus ร่วมกับมหาวิทยาลัยในอันดับ 1 - 500 (QSWorld Ranking)</t>
  </si>
  <si>
    <t>1. งบประมาณการวิจัย
 2. ศักยภาพของนักวิจัย
 3. ระบบและกลไกการพัฒนาบทความวิจัย
 4. เครือข่ายความร่วมมือกับพันธมิตร</t>
  </si>
  <si>
    <t>การจัดอันดับมหาวิทยาลัย (U-Ranking)</t>
  </si>
  <si>
    <t>มีบทความที่ตีพิมพ์ลงวารสารวิชาการระดับนานาชาติในฐาน Scopus
 ร่วมกับมหาวิทยาลัยในอันดับ 1 - 500 (QS World Ranking) 80% ของเป้าหมาย (เป้าหมาย 3 บทความ)</t>
  </si>
  <si>
    <t>รองคณบดีฝ่ายวิจัยและพัฒนา</t>
  </si>
  <si>
    <t>1) จัดอบรมโครงการให้ความรู้เกี่ยวกับการสืบค้นวารสารวิชาการในระดับนานาชาติเพื่อการตีพิมพ์เผยแพร่อย่างมีประสิทธิภาพ</t>
  </si>
  <si>
    <t>1) โครงการคลินิกวิจัยเพื่อตีพิมพ์บทความที่ตีพิมพ์ลงวารสารวิชาการระดับนานาชาติในฐาน Scopus ร่วมกับมหาวิทยาลัยในอันดับ 1 - 500 (QS World Ranking)</t>
  </si>
  <si>
    <t>1) จำนวนบทความที่ตีพิมพในวารสารวิชาการระดับนานาชาติในฐาน Scopus ร่วมกับมหาวิทยาลัยในอันดับ 1 - 500 (QSWorld Ranking) เทียบกับคาเป้าหมาย
 2) จำนวนมหาวิทยาลัยในอันดับ 1 - 500 (QS World Ranking) ที่ร่วมตีพิมพบทความในวารสารวิชาการระดับนานาชาติในฐาน Scopus
 3) การสร้างเครือข่ายความร่วมมือ</t>
  </si>
  <si>
    <t>บริหารและพัฒนาทรัพยากรมนุษย์ให้มีคุณภาพและมีความเป็นมืออาชีพ</t>
  </si>
  <si>
    <t>ยุทธศาสตร์ 3 พัฒนาบุคลากรเพื่อรองรับการเปลี่ยนแปลงของบริบทโลก</t>
  </si>
  <si>
    <t>สร้างบุคลากรมืออาชีพที่มีความรู้ ทักษะ
 เฉพาะด้านที่เท่าทันต่อการเปลี่ยนแปลง</t>
  </si>
  <si>
    <t>บุคลากรสายวิชาการมีสมรรถนะไม่สามารถบูรณาการเทคโนโลยีใหม่ในการจัดการเรียนการสอนได้ตามมาตรฐานสากล</t>
  </si>
  <si>
    <t>บุคลากรสายวิชาการ มีสมรรถนะไม่สอดคลองกับมาตรฐานวิชาชีพ และการพัฒนาทักษะทางด้านเทคโนโลยีในการบูรณาการที่ใชในการจัดการเรียนการสอน ใหเหมาะสมกับสถานการณปจจุบัน</t>
  </si>
  <si>
    <t>1) บุคลากรยังไม่ตระหนักในความสำคัญในการพัฒนาทักษะวิชาชีพและเทคโนโลยี</t>
  </si>
  <si>
    <t>ขาดทักษะเเละมาตรฐานตามกรอบวิชาชีพ</t>
  </si>
  <si>
    <t>บุคลากรต้องได้รับการพัฒนาในด้านทักษะวิชาชีพเเละ
 เทคโนโลยี ไม่น้อยกว่า 80 %</t>
  </si>
  <si>
    <t>จำนวนบุคลากรที่ผ่านมาตรฐานวิชาชีพ</t>
  </si>
  <si>
    <t>1) ยกร่างกรอบมาตรฐาน SSRU PSF</t>
  </si>
  <si>
    <t>จัดทำเส้นทางการเข้าสู่มาตรฐานสายวิชาชีพ</t>
  </si>
  <si>
    <t>ร้อยละของบุคลากรที่ผ่านการทดสอบทักษะตามาตรฐานวิชาชีพ</t>
  </si>
  <si>
    <t>สร้างบุคลากรมืออาชีพที่มีความรู้ ทักษะเฉพาะด้านที่เท่าทันต่อการเปลี่ยนแปลง</t>
  </si>
  <si>
    <t>บุคลากรสายสนับสนุนวิชาการไม่สามารถปรับตัวในการทำงานให้เท่าทันต่อสถานการณ์การเปลี่ยนแปลง</t>
  </si>
  <si>
    <t>บุคลากรสายสนับสนุนวิชาการ มีสมรรถนะไม่สอดคล้องกับสายอาชีพตามตำแหน่งงาน และขาดทักษะการใช้เทคโนโลยีใหม่ในการปฏิบัติงาน</t>
  </si>
  <si>
    <t>บุคลากรยังไม่ตระหนักในความสำคัญ ในการพัฒนาทักษะตามตำแหน่งงานเละเทคโนโลยี</t>
  </si>
  <si>
    <t>ขาดทักษะในการการปฏิบัติงานตามตำแหน่งงาน</t>
  </si>
  <si>
    <t>บุคลากรต้องได้รับการพัฒนาในด้านทักษะตามตำแหน่งงานเเละเทคโนโลยีไม่น้อยกว่า 80 %</t>
  </si>
  <si>
    <t>จำนวนบุคลากรที่ผ่านการเข้าร่วมการอบรมทักษะตามตำแหน่งงาน</t>
  </si>
  <si>
    <t>รองคณบดีฝ่ายบริหาร</t>
  </si>
  <si>
    <t>จัดโครงการอบรมตามตำแหน่งงาน</t>
  </si>
  <si>
    <t>โครงการอบรมทักษะการทำงานและทักษะการใช้เทคโนโลยีดิจิทัล เพื่อการ
 ทำงานอย่างมีประสิทธิภาพ</t>
  </si>
  <si>
    <t>ร้อยละของบุคลากรที่ผ่านการพัฒนาทักษะตามตำแหน่งงาน</t>
  </si>
  <si>
    <t>พัฒนาพื้นที่สร้างสรรค์การเรียนรู้ที่เอื้ออำนวยต่อการจัดการศึกษาที่ทันสมัย และเสริมสุขภาวะที่ดีพร้อมรับการเปลี่ยนแปลง</t>
  </si>
  <si>
    <t>การพัฒนาพื้นที่สร้างสรรค์ไม่เป็นไปตามเป้าหมายที่กำหนด</t>
  </si>
  <si>
    <t>การดำเนินการในการพัฒนาพื้นที่สร้างสรรค์ไม่เป็นไปตามแผนที่กำหนด</t>
  </si>
  <si>
    <t>การดำเนินการในการพัฒนาพื้นที่อาจไม่ได้รับความสะดวกเนื่องจากอยู่ในระหว่างการใช้พื้นที่ของบุคลากรเเละนักศึกษาในช่วงเปิดการเรียนการสอน</t>
  </si>
  <si>
    <t>ระยะเวลาในการดำเนินการ อาจมีผลกระทบต่อการใช้พื้นที่ของบุคลากรเเละนักศึกษา</t>
  </si>
  <si>
    <t>นักศึกษาและบุคลากรมีพื้นที่ในการทำกิจกรรมสร้างสรรค์ อย่างครบถ้วนตามแผนที่กำหนด ไม่น้อยกว่า 80 %</t>
  </si>
  <si>
    <t>1. ข้อจำกัดด้านงบประมาณ
 2. ปัญหาและอุปสรรค์ในการดำเนินการพัฒนาพื้นที่สร้างสรรค์ เช่น สภาพพื้นที่ในปัจจุบัน, ความสะดวกในการเข้าปฏิบัติงานในพื้นที่</t>
  </si>
  <si>
    <t>รองคณบดีฝ่ายบริหาร และรองคณบดีฝ่ายกิจการนักศึกษา</t>
  </si>
  <si>
    <t>1. สำรวจพื้นที่ที่มีอยู่ในภายในวิทยาลัยที่สามารถดำเนินการจัดสรรได้ตาม
 วัตถุประสงค์</t>
  </si>
  <si>
    <t>การประชุมสร้างความเข้าใจ เเละการวางแผนการดำเนินงาน</t>
  </si>
  <si>
    <t>ระยะเวลาในการ ดำเนินงานตามแผนที่กำหนด</t>
  </si>
  <si>
    <t>สร้างเครือข่ายเพื่อความเข้มแข็งขององค์กร</t>
  </si>
  <si>
    <t>ยุทธศาสตร์ 6 บริหารจัดการระบบเครือข่ายเพื่อสร้างพันธมิตรทางการศึกษาและโอกาสทางการตลาด</t>
  </si>
  <si>
    <t>สร้างความเข้มแข็งทางวิชาการ เชื่อมโยงการศึกษาสู่ตลาดแรงงานและอุตสาหกรรม อย่างมืออาชีพในระดับชาติและนานาชาติ นำไปสู่การสร้างรายได้</t>
  </si>
  <si>
    <t>การขับเคลื่อนความร่วมมือกับพันธมิตรยังไม่เป็นไปตามเป้าหมาย ที่นำไปสู่การก่อเกิดรายได้อย่างมีประสิทธิภาพ</t>
  </si>
  <si>
    <t>ด้านกลยุทธ์/นโยบาย (Strategic Risk)</t>
  </si>
  <si>
    <t>1) แนวทางความร่วมมือไม่เอื้อต่อการสร้างรายได้และไม่สอดคล้องกับเป้าหมายเชิงยุทธศาสตร์ของวิทยาลัย
2) ขาดการทบทวนและปรับปรุงแนวทางการดำเนินความร่วมมืออย่างเป็นระบบ เพื่อให้สามารถบรรลุผลลัพธ์ตามเป้าหมายที่กำหนด</t>
  </si>
  <si>
    <t>1) จำนวนรายได้ที่เกิดจากการบริการวิชาการ หรือการวิจัย
ปี 2567 = 8,905,780 บาท
ปี 2568 = 6,076,000 บาท</t>
  </si>
  <si>
    <t>รองคณบดีฝ่ายพัฒนาธุรกิจและจัดหารายได้</t>
  </si>
  <si>
    <t xml:space="preserve">1. มีการจัดทำบันทึกข้อตกลงความร่วมมือกับหน่วยงานภาครัฐเอกชน และเครือข่ายศิษย์เก่า เพื่อใช้เป็นกรอบความร่วมมือด้านการจัดการเรียนการสอน การบริการวิชาการ และการวิจัย
2. มีการนำความร่วมมือกับพันธมิตรไปใช้ในการจัดกิจกรรมเรียนรู้จากประสบการณ์จริง
</t>
  </si>
  <si>
    <t>กำหนด นโยบายความร่วมมือเชิงยุทธศาสตร์ ที่ระบุเป้าหมายผลลัพธ์อย่างชัดเจน (การเรียนรู้ / งานวิจัย / รายได้) ก่อนจัดทำ MOU และจัดทำแผนพัฒนาเครือข่ายพันธมิตรและศิษย์เก่าให้สอดคล้องกับยุทธศาสตร์วิทยาลัย</t>
  </si>
  <si>
    <t xml:space="preserve">ร้อยละของความร่วมมือที่ก่อให้เกิดรายได้ที่เกิดจากงานบริการ วิชาการ วิจัย และ งานที่ปรึกษา </t>
  </si>
  <si>
    <t>คำอธิบายการใช้แบบฟอร์มแผนบริหารความเสี่ยงและรายงานผลตามแผนบริหารความเสี่ยง</t>
  </si>
  <si>
    <t>หัวข้อ</t>
  </si>
  <si>
    <t>คำอธิบาย</t>
  </si>
  <si>
    <t>ขั้นตอนที่ 1 ระบุวัตถุประสงค์</t>
  </si>
  <si>
    <t xml:space="preserve">พันธกิจ </t>
  </si>
  <si>
    <t>ระบุพันธกิจหน่วยงาน</t>
  </si>
  <si>
    <t>ยุทธศาสตร์</t>
  </si>
  <si>
    <t>ระบุยุทธศาสตร์หน่วยงาน</t>
  </si>
  <si>
    <t>เป้าหมาย</t>
  </si>
  <si>
    <t>ระบุเป้าหมาย</t>
  </si>
  <si>
    <t>วัตถุประสงค์</t>
  </si>
  <si>
    <t>ระบุวัตถุประสงค์</t>
  </si>
  <si>
    <t>ขั้นตอนที่ 2 ระบุความเสี่ยง</t>
  </si>
  <si>
    <t xml:space="preserve">ความเสี่ยง (Risk) </t>
  </si>
  <si>
    <t>ระบุความเสี่ยงที่หน่วยงานกำหนด/เหตุการณ์ที่มีความกังวลที่อาจเกิดขึ้นในอนาคตที่ทำให้วัตถุประสงค์ไม่บรรลุ (ไม่ใช่ปัญหาปัจจุบัน)</t>
  </si>
  <si>
    <t xml:space="preserve">ประเภทความเสี่ยง (Risk Category) </t>
  </si>
  <si>
    <t>เลือกประเภทความเสี่ยง จาก 6 ประเภท ได้แก่ 
1) ด้านกลยุทธ์/นโยบาย (Strategic Risk) 
2) ด้านการปฏิบัติงาน (Operational Risk) 
3) ด้านการเงิน/งบประมาณ (Financial Risk) 
4) ด้านระบบเทคโนโลยีสารสนเทศ (Information Technology Risk) 
5) ด้านกฎหมาย ระเบียบ ข้อบังคับ(Compliance Risk) 
6) ด้านธรรมาภิบาล (Good Governance)</t>
  </si>
  <si>
    <t>คำอธิบายความเสี่ยง (Risk Description)</t>
  </si>
  <si>
    <t>ระบุคำอธิบายความเสี่ยง เพื่อให้เข้าใจในทิศทางเดียวกัน โดยเป็นการระบุเหตุการณ์ที่อาจเกิดขึ้นและส่งผลกระทบต่อการบรรลุเป้าหมายหรือวัตถุประสงค์ของหน่วยงาน โดยต้องเขียนให้ชัดเจน สามารถนำไปประเมินระดับความเสี่ยงและกำหนดมาตรการจัดการได้</t>
  </si>
  <si>
    <t xml:space="preserve">ปัจจัยเสี่ยง (Risk Factor) /สาเหตุความเสี่ยง (Risk Cause) </t>
  </si>
  <si>
    <t xml:space="preserve">ระบุปัจจัยภายใน และปัจจัยภายนอกที่สำคัญที่เป็นสาเหตุให้เกิดความเสี่ยงที่แท้จริง ปัจจุบันมีการจัดการ/ควบคุมไม่เพียงพอ </t>
  </si>
  <si>
    <t xml:space="preserve">ผลกระทบของความเสี่ยง(Effect of the Risk) </t>
  </si>
  <si>
    <t>ระบุผลเสียหาย ความสูญเสีย หรือผลลัพธ์เชิงลบที่อาจเกิดขึ้นต่อวัตถุประสงค์ เป้าหมาย ยุทธศาสตร์ ทรัพยากร ชื่อเสียง หรือการดำเนินงานของหน่วยงาน หากเหตุการณ์ความเสี่ยงนั้นเกิดขึ้น</t>
  </si>
  <si>
    <t>เป้าหมายความเสี่ยงที่ยอมรับได้ (เชื่อมโยงกับ 1.3 เป้าหมาย)</t>
  </si>
  <si>
    <t>ระบุระดับความเสี่ยงสูงสุดที่หน่วยงานสามารถยอมรับได้โดยไม่กระทบต่อการบรรลุวัตถุประสงค์หรือความยั่งยืนขององค์กร โดยใช้เป็นเกณฑ์กำหนดขอบเขตในการควบคุมและจัดการความเสี่ยง</t>
  </si>
  <si>
    <t xml:space="preserve">ข้อมูลที่แสดงถึงสาเหตุความเสี่ยง </t>
  </si>
  <si>
    <t>ระบุรายการข้อมูลที่เกี่ยวข้องกับความเสี่ยง เป็นข้อมูล ข้อเท็จจริง หรือหลักฐานเชิงประจักษ์ที่สะท้อนให้เห็นถึงปัจจัยหรือเงื่อนไขที่เป็นต้นเหตุของความเสี่ยง ซึ่งอาจทำให้เหตุการณ์ความเสี่ยงเกิดขึ้นได้</t>
  </si>
  <si>
    <t xml:space="preserve">โอกาสที่จะเกิดความเสี่ยง (Likelihood) </t>
  </si>
  <si>
    <t>เลือกเกณฑ์การประเมินโอกาสที่จะเกิดความเสี่ยง ที่จะนำมาใช้ประเมิน ได้แก่ 
1) เกณฑ์ทั่วไป 
2) เกณฑ์เฉพาะด้านธรรมาภิบาล</t>
  </si>
  <si>
    <t xml:space="preserve">ผลกระทบ (Impact) </t>
  </si>
  <si>
    <t>เลือกเกณฑ์การประเมินผลกระทบของความเสี่ยง ที่จะนำมาใช้ประเมิน ประกอบด้วย 9 ด้าน ได้แก่ 
1) ความสำเร็จตามเป้าหมาย 
2) ความปลอดภัย 
3) ความมั่นคงทางการเงิน 
4) สภาพคล่องทางการเงิน 
5) มูลค่าความเสียหายทางการเงิน 
6) รายได้สูง(ต่ำ)กว่าค่าใช้จ่ายสุทธิ 
7) ระบบเทคโนโลยีสารสนเทศ 
8) กฎหมาย 
9) ชื่อเสียง</t>
  </si>
  <si>
    <t xml:space="preserve">ผู้กำกับดูแล/หน่วยงานเจ้าภาพ </t>
  </si>
  <si>
    <t>ระบุผู้บริหารที่กำกับดูแลงานที่เกี่ยวข้องกับความเสี่ยง และหน่วยงานหลักที่อยู่ภายใต้การบัญชาของผู้บริหารที่เกี่ยวข้อง</t>
  </si>
  <si>
    <t xml:space="preserve">หน่วยงานที่เกี่ยวข้อง (Risk Owner) </t>
  </si>
  <si>
    <t>ระบุหน่วยงานย่อยที่เป็นเจ้าของความเสี่ยงนั้นๆ</t>
  </si>
  <si>
    <t>ขั้นตอนที่ 3 ประเมินและจัดลำดับความเสี่ยง</t>
  </si>
  <si>
    <t xml:space="preserve">วิธีการที่ดำเนินการอยู่ปัจจุบัน </t>
  </si>
  <si>
    <t>ระบุการดำเนินการบริหารความเสี่ยงนั้นๆ ในปัจจุบัน (โดยไม่รวมสิ่งที่จะทำในอนาคต)</t>
  </si>
  <si>
    <t xml:space="preserve">ความเสี่ยงหลังควบคุม (Residual Risk) </t>
  </si>
  <si>
    <t>ระบุระดับ (1 - 5) ของโอกาสที่จะเกิดความเสี่ยง (Likelihood) และผลกระทบของความเสี่ยง (Impact) ที่เกิดขึ้นหลังการควบคุมปัจจุบัน</t>
  </si>
  <si>
    <t xml:space="preserve">ความเสี่ยงที่ยอมรับได้ (Risk Appetite) </t>
  </si>
  <si>
    <t>ระบุระดับ (1 - 5) ของโอกาสที่จะเกิดความเสี่ยง (Likelihood) และผลกระทบของความเสี่ยง (Impact) ที่ยอมรับได้</t>
  </si>
  <si>
    <t>ขั้นตอนที่ 4 ตอบสนองความเสี่ยง</t>
  </si>
  <si>
    <t xml:space="preserve">แนวทางการตอบสนองความเสี่ยง (Risk Response) </t>
  </si>
  <si>
    <t>เลือกแนวทางการตอบสนองความเสี่ยง จาก 5 แนวทาง ได้แก่ 
1) ยอมรับความเสี่ยง (Accept) 
2) หลีกเลี่ยงความเสี่ยง (Avoid) 
3) แปลงความเสี่ยงให้เป็นโอกาส (Pursue) 
4) ลดความเสี่ยง (Reduce) 
5) ถ่ายโอนความเสี่ยง (Transfer)</t>
  </si>
  <si>
    <t xml:space="preserve">มาตรการ/กิจกรรม </t>
  </si>
  <si>
    <t>ระบุมาตรการหรือกิจกรรมเพิ่มเติม เพื่อลดโอกาสหรือลดผลกระทบให้ความเสี่ยงนั้นๆ อยู่ในระดับที่ยอมรับได้ (Risk Appetite) พร้อมทั้งผู้รับผิดชอบ และระยะเวลาที่ดำเนินการ</t>
  </si>
  <si>
    <t xml:space="preserve">ตัวชี้วัดความเสี่ยง (KRI) </t>
  </si>
  <si>
    <t xml:space="preserve">ระบุตัวชี้วัดที่ใช้ติดตามแนวโน้ม ระดับ หรือสัญญาณเตือนของความเสี่ยง เพื่อประเมินว่าความเสี่ยงนั้นมีโอกาสเพิ่มขึ้น ลดลง หรือเข้าใกล้ระดับที่องค์กรยอมรับไม่ได้ </t>
  </si>
  <si>
    <t>ขั้นตอนที่ 5 ติดตามและรายงานผล</t>
  </si>
  <si>
    <t>ผลรอบ 6 เดือน (ตุลาคม 2568 - มีนาคม 2569)</t>
  </si>
  <si>
    <t>ระบุผลการดำเนินงานตามมาตรการ/กิจกรรมและผลตัวชี้วัดความเสี่ยง รวมทั้ง ระบุระดับ (1 - 5) ของโอกาสที่จะเกิดความเสี่ยง (Likelihood) และผลกระทบของความเสี่ยง (Impact) ที่ความเสี่ยงที่เหลืออยู่ (Residual Risk) ในรอบ 6 เดือน (ตุลาคม 2568 - มีนาคม 2569)</t>
  </si>
  <si>
    <t>ผลรอบ 12 เดือน (ตุลาคม 2568 - กันยายน 2569)</t>
  </si>
  <si>
    <t>ระบุผลการดำเนินงานตามมาตรการ/กิจกรรมและผลตัวชี้วัดความเสี่ยง รวมทั้ง ระบุระดับ (1 - 5) ของโอกาสที่จะเกิดความเสี่ยง (Likelihood) และผลกระทบของความเสี่ยง (Impact) ที่ความเสี่ยงที่เหลืออยู่ (Residual Risk) ในรอบ 12 เดือน (ตุลาคม 2568 - กันยายน 2569)</t>
  </si>
  <si>
    <t xml:space="preserve"> </t>
  </si>
  <si>
    <t>มหาวิทยาลัยราชภัฏสวนสุนันทาได้กำหนดเกณฑ์การประเมินโอกาสที่จะเกิดความเสี่ยง (Likelihood) กับเกณฑ์การประเมินผลกระทบของความเสี่ยง (Impact) ดังนี้</t>
  </si>
  <si>
    <r>
      <rPr>
        <b/>
        <sz val="12"/>
        <color theme="1"/>
        <rFont val="Sarabun"/>
      </rPr>
      <t xml:space="preserve">1. เกณฑ์การประเมินโอกาสที่จะเกิดความเสี่ยง (Likelihood) </t>
    </r>
    <r>
      <rPr>
        <sz val="12"/>
        <color theme="1"/>
        <rFont val="Sarabun"/>
      </rPr>
      <t>เป็นการพิจารณาโอกาสหรือความถี่ในการเกิดเหตุการณ์ต่างๆ ว่าจะเกิดขึ้นมากน้อยเพียงใด ดังนี้</t>
    </r>
  </si>
  <si>
    <r>
      <rPr>
        <b/>
        <sz val="12"/>
        <color theme="1"/>
        <rFont val="Sarabun"/>
      </rPr>
      <t>2. เกณฑ์การประเมินผลกระทบของความเสี่ยง (Impact)</t>
    </r>
    <r>
      <rPr>
        <sz val="12"/>
        <color theme="1"/>
        <rFont val="Sarabun"/>
      </rPr>
      <t xml:space="preserve"> เป็นการพิจารณาความรุนแรงของผลกระทบของความเสี่ยงที่มีผลต่อมหาวิทยาลัย/หน่วยงานว่ามีระดับความรุนแรง หรือมีความเสียหายเพียงใดตามเกณฑ์มาตรฐานที่กำหนด ซึ่งประกอบด้วย 9 ด้าน ได้แก่ 1) ความสำเร็จตามเป้าหมาย 2) ความปลอดภัย 3) ความมั่นคงทางการเงิน 4) สภาพคล่องทางการเงิน 5) มูลค่าความเสียหายทางการเงิน 6) รายได้สูง(ต่ำ)กว่าค่าใช้จ่ายสุทธิ 7) ระบบเทคโนโลยีสารสนเทศ 8) กฎหมาย และ9) ชื่อเสียง ดังนี้</t>
    </r>
  </si>
  <si>
    <t>ระดับ</t>
  </si>
  <si>
    <t>1.1) เกณฑ์ทั่วไป พิจารณาจากความถี่ที่จะเกิดความเสี่ยง</t>
  </si>
  <si>
    <t>1.2) เกณฑ์เฉพาะด้านธรรมาภิบาล</t>
  </si>
  <si>
    <t>2.1) ความสำเร็จตามเป้าหมาย</t>
  </si>
  <si>
    <t>2.2) ความปลอดภัย</t>
  </si>
  <si>
    <t>2.3) ความมั่นคงทางการเงิน</t>
  </si>
  <si>
    <t>2.4) สภาพคล่องทางการเงิน</t>
  </si>
  <si>
    <t>2.5) มูลค่าความเสียหายทางการเงิน</t>
  </si>
  <si>
    <t>2.6) รายได้สูง(ต่ำ)กว่าค่าใช้จ่ายสุทธิ</t>
  </si>
  <si>
    <t>2.7) ระบบเทคโนโลยีสารสนเทศ</t>
  </si>
  <si>
    <t>2.8) กฎหมาย</t>
  </si>
  <si>
    <t>2.9) ชื่อเสียง</t>
  </si>
  <si>
    <t>สูงมาก</t>
  </si>
  <si>
    <t>มีโอกาสเกิดสูงมาก หรือ เกิดขึ้นบ่อย หรือ &gt; 80% หรือ ไม่เกิน 1 เดือน</t>
  </si>
  <si>
    <t>คะแนนประเมิน ITA รวมทั้ง IIT, EIT และ OIT มีคะแนนน้อยกว่า 85 คะแนน และ มีข้อร้องเรียนด้านธรรมาภิบาล และผลการตรวจสอบข้อเท็จจริงพบว่ามีมูล</t>
  </si>
  <si>
    <t>ต่ำกว่าเป้าหมายเกิน 30.00 % ขึ้นไป</t>
  </si>
  <si>
    <t>บาดเจ็บ หรือเจ็บป่วยสาหัสรุนแรง มีผลทำให้ทุพพลภาพถาวรหรือเสียชีวิต</t>
  </si>
  <si>
    <t>สามารถดำเนินการได้ &lt; 6 ปี</t>
  </si>
  <si>
    <t>เงินสำรองสำหรับการเบิกจ่าย &lt; 1 เดือน</t>
  </si>
  <si>
    <t>มากกว่า 5.00 % ขึ้นไป</t>
  </si>
  <si>
    <t>ค่าใช้จ่ายสุทธิมากกว่ารายได้ &gt; ร้อยละ 5</t>
  </si>
  <si>
    <t>ระบบเทคโนโลยีสารสนเทศไม่สามารถให้บริการได้มากกว่า 1 ชั่วโมง โดยส่งผลกระทบต่อระบบการเรียนการสอนและระบบบริการนักศึกษา</t>
  </si>
  <si>
    <t>มีการฟ้องร้องดำเนินคดีอาญา หรือ คดีปกครองที่มีทุนทรัพย์ฟ้องตั้งแต่ 1,000,000 บาท  ขึ้นไป</t>
  </si>
  <si>
    <t>เกิดความเสียหายด้านชื่อเสียงในระดับมหาวิทยาลัย ส่งผลกระทบต่อภาพลักษณ์ ทำให้การดำเนินการตามพันธกิจไม่เป็นไปตามเป้าหมาย</t>
  </si>
  <si>
    <t>สูง</t>
  </si>
  <si>
    <t>มีโอกาสเกิดสูง หรือ เกิดขึ้นค่อนข้างบ่อย หรือ &gt; 50 - 80% หรือ ภายใน 1 - 2 เดือน</t>
  </si>
  <si>
    <t>คะแนนประเมิน ITA มีคะแนนน้อยกว่า 85 คะแนน แต่ IIT, EIT และ OIT ตัวใดตัวหนึ่งมากกว่า 85 คะแนน และ มีข้อร้องเรียนด้านธรรมาภิบาล และผลการตรวจสอบข้อเท็จจริงพบว่ามีมูล</t>
  </si>
  <si>
    <t>ต่ำกว่าเป้าหมายไม่เกิน 30.00 %</t>
  </si>
  <si>
    <t>บาดเจ็บ หรือ เจ็บป่วยสาหัสและต้องหยุดงานมากกว่า 1 เดือน</t>
  </si>
  <si>
    <t>สามารถดำเนินการได้ 8 - 9 ปี</t>
  </si>
  <si>
    <t>เงินสำรองสำหรับการเบิกจ่าย 2 - 3 เดือน</t>
  </si>
  <si>
    <t>3.01 – 5.00 %</t>
  </si>
  <si>
    <t>ค่าใช้จ่ายสุทธิมากกว่ารายได้ ไม่เกินร้อยละ 5</t>
  </si>
  <si>
    <t>ระบบเทคโนโลยีสารสนเทศไม่สามารถให้บริการได้น้อยกว่า 1 ชั่วโมง โดยส่งผลกระทบต่อระบบการเรียนการสอนและระบบบริการนักศึกษา</t>
  </si>
  <si>
    <t>มีการฟ้องร้องดำเนินคดีปกครองที่มีทุนทรัพย์ฟ้องต่ำกว่า 1, 000,000 บาท หรือมีการดำเนินการทางวินัยอย่างร้ายแรง</t>
  </si>
  <si>
    <t>เกิดความเสียหายด้านชื่อเสียงในระดับมหาวิทยาลัย ทำให้เครือข่ายหรือผู้รับบริการเกิดการชะลอการดำเนินการใดๆ กับมหาวิทยาลัย</t>
  </si>
  <si>
    <t>ปานกลาง</t>
  </si>
  <si>
    <t>มีโอกาสเกิดปานกลาง หรือ เกิดขึ้นเป็นบางครั้ง หรือ &gt; 20 - 50% หรือ ภายใน 1 - 3 เดือน</t>
  </si>
  <si>
    <t>คะแนนประเมิน ITA รวมทั้ง IIT, EIT และ OIT ไม่น้อยกว่า 85 คะแนน และ มีข้อร้องเรียนด้านธรรมาภิบาล และผลการตรวจสอบข้อเท็จจริงพบว่าไม่มีมูล</t>
  </si>
  <si>
    <t>ต่ำกว่าเป้าหมายไม่เกิน 20.00 %</t>
  </si>
  <si>
    <t>บาดเจ็บ หรือ เจ็บป่วย และต้องหยุดงานน้อยกว่า 1 เดือน</t>
  </si>
  <si>
    <t>สามารถดำเนินการได้ 10 ปี</t>
  </si>
  <si>
    <t>เงินสำรองสำหรับการเบิกจ่าย 3 เดือน</t>
  </si>
  <si>
    <t>1.01 – 3.00 %</t>
  </si>
  <si>
    <t>รายได้เท่ากับค่าใช้จ่ายสุทธิ</t>
  </si>
  <si>
    <t>ระบบเทคโนโลยีสารสนเทศไม่สามารถให้บริการได้ภายใน 3 ชั่วโมง โดยส่งผลกระทบต่อการบริหารและการปฏิบัติงานภายในมหาวิทยาลัย</t>
  </si>
  <si>
    <t>มีการฟ้องร้องดำเนินคดีปกครอง แต่ไม่มีการเรียกร้องค่าเสียหาย หรือมีการดำเนินการทางวินัยอย่างไม่ร้ายแรง</t>
  </si>
  <si>
    <t>เกิดความเสียหายด้านชื่อเสียงในระดับหน่วยงาน</t>
  </si>
  <si>
    <t>ต่ำ</t>
  </si>
  <si>
    <t>อาจมีโอกาสเกิดต่ำ หรือ เกิดขึ้นนานๆ ครั้ง หรือ 10 – 20% หรือ ภายใน 1 - 6 เดือน</t>
  </si>
  <si>
    <t>คะแนนประเมิน ITA มีคะแนนไม่น้อยกว่า 90 คะแนน ขึ้นไป IIT, EIT และ OIT คะแนนไม่น้อยกว่า 85 คะแนน และ มีข้อร้องเรียนด้านธรรมาภิบาล และผลการตรวจสอบข้อเท็จจริงพบว่าไม่มีมูล</t>
  </si>
  <si>
    <t>ต่ำกว่าเป้าหมายไม่เกิน 10.00 %</t>
  </si>
  <si>
    <t>บาดเจ็บ หรือเจ็บป่วย และต้องหยุดงานน้อยกว่า 3 วัน</t>
  </si>
  <si>
    <t>สามารถดำเนินการได้ 12 ปี</t>
  </si>
  <si>
    <t>เงินสำรองสำหรับการเบิกจ่าย 4 - 5 เดือน</t>
  </si>
  <si>
    <t>0.50 – 1.00 %</t>
  </si>
  <si>
    <t>รายได้มากกว่าค่าใช้จ่ายสุทธิ ไม่เกินร้อยละ 5</t>
  </si>
  <si>
    <t>ระบบเทคโนโลยีสารสนเทศไม่สามารถให้บริการได้ภายใน 2 ชั่วโมง โดยส่งผลกระทบต่อการบริหารและการปฏิบัติงานภายในมหาวิทยาลัย</t>
  </si>
  <si>
    <t>มีการฟ้องร้องดำเนินคดีอาญา หรือ คดีปกครอง แต่ศาลไม่รับฟ้อง หรือ มีผลการตรวจสอบข้อเท็จจริง กรณีการดำเนินการทางวินัยพบว่าไม่มีมูลแต่พบมีความเสียหายทางการเงิน</t>
  </si>
  <si>
    <t>เกิดความเสียหายด้านชื่อเสียงในระดับบุคคล</t>
  </si>
  <si>
    <t>ต่ำมาก</t>
  </si>
  <si>
    <t>มีโอกาสเกิดขึ้นต่ำมาก หรือ &lt; 10% หรือ ภายใน 6 เดือนขึ้นไป</t>
  </si>
  <si>
    <t>คะแนนประเมิน ITA มีคะแนนไม่น้อยกว่า 95 คะแนน ขึ้นไป IIT, EIT และ OIT คะแนนไม่น้อยกว่า 85 คะแนน และ ไม่มีข้อร้องเรียนด้านธรรมาภิบาล</t>
  </si>
  <si>
    <t>ต่ำกว่าเป้าหมายไม่เกิน 5.00 %</t>
  </si>
  <si>
    <t>บาดเจ็บเล็กน้อยในระดับปฐมพยาบาลเบื้องต้นหรือเจ็บป่วยเล็กน้อย ไม่ส่งผลกระทบต่อการปฏิบัติงาน</t>
  </si>
  <si>
    <t>สามารถดำเนินการได้ 14 ปี</t>
  </si>
  <si>
    <t>เงินสำรองสำหรับการเบิกจ่าย &gt; 5 เดือน</t>
  </si>
  <si>
    <t>น้อยกว่า 0.50 %</t>
  </si>
  <si>
    <t>รายได้มากกว่าค่าใช้จ่ายสุทธิ &gt; ร้อยละ 5</t>
  </si>
  <si>
    <t>ระบบเทคโนโลยีสารสนเทศไม่สามารถให้บริการได้ภายใน 1 ชั่วโมง โดยส่งผลกระทบต่อการบริหารและการปฏิบัติงานภายในมหาวิทยาลัย</t>
  </si>
  <si>
    <t>ไม่มีการฟ้องร้องดำเนินคดี ไม่มีการดำเนินการทางวินัย และไม่มีการสอบข้อเท็จจริงความรับผิดทางละเมิดของเจ้าหน้าที่</t>
  </si>
  <si>
    <t>ไม่เกิดความเสียหายด้านชื่อเสียง</t>
  </si>
  <si>
    <t>หมายเหตุ</t>
  </si>
  <si>
    <t xml:space="preserve">หมายเหตุ </t>
  </si>
  <si>
    <t>ที่มาของช่วงนี้ :</t>
  </si>
  <si>
    <r>
      <rPr>
        <b/>
        <sz val="12"/>
        <color theme="1"/>
        <rFont val="Sarabun"/>
      </rPr>
      <t>ITA หมายถึง</t>
    </r>
    <r>
      <rPr>
        <sz val="12"/>
        <color theme="1"/>
        <rFont val="Sarabun"/>
      </rPr>
      <t xml:space="preserve"> การประเมินคุณธรรมและความโปร่งใสในการดำเนินงานของหน่วยงานภาครัฐ (Integrity and Transparency Assessment) เป็นมาตรการในการพัฒนาภาครัฐในด้านคุณธรรม ความโปร่งใส อันจะนำไปสู่การป้องกันการทุจริตในภาครัฐ</t>
    </r>
  </si>
  <si>
    <t>คำว่า “ป่วยสาหัส” หมายถึง การรักษาที่โรงพยาบาลเป็นเวลา 21 วัน ตามกฎหมายแรงงาน</t>
  </si>
  <si>
    <t>เงินสะสมมหาวิทยาลัยลดลง 15 % ของปี 2567</t>
  </si>
  <si>
    <t>· องค์กรรัฐส่วนใหญ่ใช้อัตรา 0.5 – 5% เป็นค่าเฉลี่ย</t>
  </si>
  <si>
    <t>ระบบเทคโนโลยีสารสนเทศของมหาวิทยาลัยที่สนับสนุนการเรียนการสอนและระบบให้บริการนักศึกษา ได้แก่ REG, Internet EVT Admission, SSRUDLP และ SSRU Smart Application</t>
  </si>
  <si>
    <r>
      <rPr>
        <b/>
        <sz val="12"/>
        <color theme="1"/>
        <rFont val="Sarabun"/>
      </rPr>
      <t>IIT หมายถึง</t>
    </r>
    <r>
      <rPr>
        <sz val="12"/>
        <color theme="1"/>
        <rFont val="Sarabun"/>
      </rPr>
      <t xml:space="preserve"> แบบวัดการรับรู้ของผู้มีส่วนได้ส่วนเสียภายใน (Internal Integrity and Transparency Assessment) หรือแบบวัด IIT โดยเปิดโอกาสให้บุคลากรภาครัฐทุกระดับที่ปฏิบัติงานมาไม่น้อยกว่า 1 ปี ได้มีโอกาสสะท้อนและแสดงความคิดเห็นต่อคุณธรรมและความโปร่งใสของหน่วยงานตนเอง โดยสอบถามการรับรู้และความคิดเห็นใน 5 ตัวชี้วัด ได้แก่ ตัวชี้วัดที่ 1 การปฏิบัติหน้าที่ ตัวชี้วัดที่ 2 การใช้งบประมาณ ตัวชี้วัดที่ 3 การใช้อำนาจ ตัวชี้วัดที่ 4 การใช้ทรัพย์สินของราชการ และ ตัวชี้วัดที่ 5 การแก้ไขปัญหาการทุจริต</t>
    </r>
  </si>
  <si>
    <t>· ระดับ 3 กลางช่วง (1 – 3 %) = ผลกระทบต่อคณะ/สำนัก</t>
  </si>
  <si>
    <t>ระบบเทคโนโลยีสารสนเทศของมหาวิทยาลัยที่สนับสนุนการบริหารจัดการองค์กร ได้แก่ ระบบ REG, Internet EVT Admission, ERP, SOS, DSS, SSS, BP, DP, RO, SSRUDLP และ SSRU Smart Application</t>
  </si>
  <si>
    <r>
      <rPr>
        <b/>
        <sz val="12"/>
        <color theme="1"/>
        <rFont val="Sarabun"/>
      </rPr>
      <t>EIT หมายถึง</t>
    </r>
    <r>
      <rPr>
        <sz val="12"/>
        <color theme="1"/>
        <rFont val="Sarabun"/>
      </rPr>
      <t xml:space="preserve"> แบบวัดการรับรู้ของผู้มีส่วนได้ส่วนเสียภายนอก (External Integrity and Transparency Assessment) หรือแบบวัด EIT โดยเปิดโอกาสให้ผู้รับบริการหรือผู้ติดต่อหน่วยงานภาครัฐในช่วงปีงบประมาณ นั้นๆ ได้มีโอกาสสะท้อนและแสดงความคิดเห็นต่อการดำเนินงานของหน่วยงานภาครัฐ โดยสอบถามการรับรู้และความคิดเห็นใน 3 ตัวชี้วัด ได้แก่ ตัวชี้วัดที่ 6 คุณภาพการดำเนินงาน ตัวชี้วัดที่ 7 ประสิทธิภาพการสื่อสาร และ ตัวชี้วัดที่ 8 การปรับปรุงระบบการทำงาน</t>
    </r>
  </si>
  <si>
    <t>· ระดับ 5 &gt; 5% = ถือว่าผลกระทบ “เชิงกลยุทธ” และอาจมีผลกับเสถียรภาพ</t>
  </si>
  <si>
    <r>
      <rPr>
        <b/>
        <sz val="12"/>
        <color theme="1"/>
        <rFont val="Sarabun"/>
      </rPr>
      <t>OIT หมายถึง</t>
    </r>
    <r>
      <rPr>
        <sz val="12"/>
        <color theme="1"/>
        <rFont val="Sarabun"/>
      </rPr>
      <t xml:space="preserve"> แบบวัดการเปิดเผยข้อมูลสาธารณ: (Open Data Integrity and Transparency Assessment) เป็นการตรวจสอบระดับการเปิดเผยข้อมูลของหน่วยงานภาครัฐที่เผยแพรไว้ทางหน้าเว็บไซต์หลักของหน่วยงาน แบ่งออกเป็น 2 ตัวชี้วัด ได้แก่ ตัวชี้วัดที่ 9 การเปิดเผยข้อมูล (9.1 ข้อมูลฟื้นฐาน และ 9.2 การบริหารงานและการใช้จ่ายงบประมาณ 9.3 การจัดซื้อจัดจ้าง 9.4 การบริหารและพัฒนาทรัพยากรบุคคล และ 9.5 การส่งเสริมความโปร่งใส) และ ตัวชี้วัดที่ 10 การป้องกันการทุจริต (10.1 การดำเนินการเพื่อป้องกันการทุจริตในประเด็นสินบน และ 10.2 การส่งเสริมคุณธรรมและความโปร่งใส)</t>
    </r>
  </si>
  <si>
    <t>จำนวนบทความที่ตีพิมพ์ลงวารสารวิชาการระดับนานาชาติในฐาน Scopus ร่วมกับมหาวิทยาลัยในอันดับ 1 - 500 (QS World Ranking)</t>
  </si>
  <si>
    <t>ยุทธศาสตร์ 4 พัฒนาพื้นที่สร้างสรรคการเรียนรูเพื่อรองรับการเป็นวิทยาลัยมืออาชีพ</t>
  </si>
  <si>
    <t>การขับเคลื่อนความร่วมมือกับพันธมิตรอาจมีเป้าหมายในการจัดกิจกรรม/โครงการที่เน้นด้านวิชาการหรือสังคมมากกว่าการสร้างายได้ ก่อให้เกิดผลลัพธ์ที่ส่งผลกับเป้าหมายเชิงยุทธศาสตร์ของวิทยาลัย</t>
  </si>
  <si>
    <t>1) วิทยาลัยไม่สามารถบรรลุเป้าหมายด้านการสร้างรายได้การเพิ่มขีดความสามารถในการแข่งขัน และความยั่งยืนทางการเงินตามแผนยุทธศาสตร์ที่กำหนดไว้
2) ความเชื่อมั่นของเครือข่ายพันธมิตรลดลง</t>
  </si>
  <si>
    <t>วิทยาลัยร่วมมือกับเครือข่ายพันธมิตรและศิษย์เก่า เพื่อสร้างพื้นที่เรียนรู้จากประสบการณ์จริง สร้างงานวิจัยและนวัตกรรมเพื่อเผยแพร่ในระดับชาติและนานาชาติ และสามารถสร้างมูลค่าทางการตลาด</t>
  </si>
  <si>
    <t>นักศึกษาและบุคลากรมีสุนทรียภาพและค่านิยมในการเรียนรู้ตลอดชีวิต มุ่งเน้นการพัฒนาตนเองอย่างต่อเนื่อง ควบคู่ไปกับการจัดให้มีพื้นที่และระบบนิเวศการเรียนรู้ด้านโลจิสติกส์ที่ทันสมัยและพร้อมใช้งานอย่างมีประสิทธิภาพ</t>
  </si>
  <si>
    <t>สร้างความร่วมมือเชิงยุทธศาสตร์กับเครือข่ายพันธมิตรและศิษย์เก่า เพื่อบูรณาการประสบการณ์จริงสู่พื้นที่การเรียนรู้ มุ่งสร้างสรรค์งานวิจัยและนวัตกรรมมาตรฐานสากลที่สามารถต่อยอดสู่เชิงพาณิชย์และสร้างมูลค่าเพิ่มทางเศรษฐกิจ</t>
  </si>
  <si>
    <t>พัฒนาบุคลากรให้มีสมรรถนะสูง และมีความเชี่ยวชาญระดับมืออาชีพ พร้อมยกระดับทักษะแห่งอนาคตเพื่อขับเคลื่อนองค์กรสู่มาตรฐานสากล</t>
  </si>
  <si>
    <t>ยกระดับสมรรถนะภาษาอังกฤษของนักศึกษาให้ได้มาตรฐานสากลเพื่อการสื่อสารทางวิชาชีพอย่างมีประสิทธิภาพ พร้อมก้าวสู่ตลาดแรงงานระดับนานาชาติอย่างมั่นใจ</t>
  </si>
  <si>
    <t>แผนบริหารความเสี่ยง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</si>
</sst>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FFFF"/>
      <name val="TH SarabunPSK"/>
      <family val="2"/>
    </font>
    <font>
      <sz val="10"/>
      <name val="Arial"/>
      <family val="2"/>
    </font>
    <font>
      <sz val="16"/>
      <color rgb="FF000000"/>
      <name val="TH SarabunPSK"/>
      <family val="2"/>
    </font>
    <font>
      <sz val="10"/>
      <color theme="1"/>
      <name val="Arial"/>
      <family val="2"/>
    </font>
    <font>
      <b/>
      <sz val="13"/>
      <color theme="1"/>
      <name val="Sarabun"/>
    </font>
    <font>
      <b/>
      <sz val="12"/>
      <color theme="1"/>
      <name val="Sarabun"/>
    </font>
    <font>
      <b/>
      <sz val="11"/>
      <color rgb="FFFFFFFF"/>
      <name val="Sarabun"/>
    </font>
    <font>
      <sz val="11"/>
      <color theme="1"/>
      <name val="Sarabun"/>
    </font>
    <font>
      <sz val="12"/>
      <color theme="1"/>
      <name val="Sarabun"/>
    </font>
    <font>
      <sz val="13"/>
      <color theme="1"/>
      <name val="Sarabun"/>
    </font>
    <font>
      <sz val="16"/>
      <name val="TH SarabunPSK"/>
      <family val="2"/>
    </font>
    <font>
      <b/>
      <sz val="22"/>
      <color theme="1"/>
      <name val="TH SarabunPSK"/>
      <family val="2"/>
    </font>
    <font>
      <b/>
      <sz val="22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741B47"/>
        <bgColor rgb="FF741B47"/>
      </patternFill>
    </fill>
    <fill>
      <patternFill patternType="solid">
        <fgColor rgb="FF38761D"/>
        <bgColor rgb="FF38761D"/>
      </patternFill>
    </fill>
    <fill>
      <patternFill patternType="solid">
        <fgColor rgb="FF351C75"/>
        <bgColor rgb="FF351C75"/>
      </patternFill>
    </fill>
    <fill>
      <patternFill patternType="solid">
        <fgColor rgb="FFB45F06"/>
        <bgColor rgb="FFB45F06"/>
      </patternFill>
    </fill>
    <fill>
      <patternFill patternType="solid">
        <fgColor rgb="FF0B5394"/>
        <bgColor rgb="FF0B5394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CE5CD"/>
      </right>
      <top style="thin">
        <color rgb="FF000000"/>
      </top>
      <bottom style="thin">
        <color rgb="FF000000"/>
      </bottom>
      <diagonal/>
    </border>
    <border>
      <left style="thin">
        <color rgb="FFFCE5CD"/>
      </left>
      <right style="thin">
        <color rgb="FFFCE5CD"/>
      </right>
      <top style="thin">
        <color rgb="FF000000"/>
      </top>
      <bottom style="thin">
        <color rgb="FF000000"/>
      </bottom>
      <diagonal/>
    </border>
    <border>
      <left style="thin">
        <color rgb="FFFCE5C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8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/>
    </xf>
    <xf numFmtId="0" fontId="10" fillId="7" borderId="20" xfId="0" applyFont="1" applyFill="1" applyBorder="1" applyAlignment="1">
      <alignment horizontal="center" vertical="top" wrapText="1"/>
    </xf>
    <xf numFmtId="0" fontId="10" fillId="7" borderId="20" xfId="0" applyFont="1" applyFill="1" applyBorder="1" applyAlignment="1">
      <alignment vertical="top" wrapText="1"/>
    </xf>
    <xf numFmtId="0" fontId="10" fillId="8" borderId="20" xfId="0" applyFont="1" applyFill="1" applyBorder="1" applyAlignment="1">
      <alignment horizontal="center" vertical="top" wrapText="1"/>
    </xf>
    <xf numFmtId="0" fontId="10" fillId="8" borderId="20" xfId="0" applyFont="1" applyFill="1" applyBorder="1" applyAlignment="1">
      <alignment vertical="top" wrapText="1"/>
    </xf>
    <xf numFmtId="2" fontId="10" fillId="8" borderId="20" xfId="0" applyNumberFormat="1" applyFont="1" applyFill="1" applyBorder="1" applyAlignment="1">
      <alignment horizontal="center" vertical="top" wrapText="1"/>
    </xf>
    <xf numFmtId="0" fontId="10" fillId="9" borderId="20" xfId="0" applyFont="1" applyFill="1" applyBorder="1" applyAlignment="1">
      <alignment horizontal="center" vertical="top" wrapText="1"/>
    </xf>
    <xf numFmtId="0" fontId="10" fillId="9" borderId="20" xfId="0" applyFont="1" applyFill="1" applyBorder="1" applyAlignment="1">
      <alignment vertical="top" wrapText="1"/>
    </xf>
    <xf numFmtId="0" fontId="10" fillId="10" borderId="20" xfId="0" applyFont="1" applyFill="1" applyBorder="1" applyAlignment="1">
      <alignment horizontal="center" vertical="top" wrapText="1"/>
    </xf>
    <xf numFmtId="0" fontId="10" fillId="10" borderId="20" xfId="0" applyFont="1" applyFill="1" applyBorder="1" applyAlignment="1">
      <alignment vertical="top" wrapText="1"/>
    </xf>
    <xf numFmtId="0" fontId="10" fillId="11" borderId="20" xfId="0" applyFont="1" applyFill="1" applyBorder="1" applyAlignment="1">
      <alignment horizontal="center" vertical="top" wrapText="1"/>
    </xf>
    <xf numFmtId="0" fontId="10" fillId="11" borderId="20" xfId="0" applyFont="1" applyFill="1" applyBorder="1" applyAlignment="1">
      <alignment vertical="top" wrapText="1"/>
    </xf>
    <xf numFmtId="0" fontId="6" fillId="0" borderId="23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0" fontId="6" fillId="0" borderId="0" xfId="0" applyFont="1"/>
    <xf numFmtId="0" fontId="12" fillId="0" borderId="15" xfId="0" applyFont="1" applyBorder="1" applyAlignment="1">
      <alignment vertical="top"/>
    </xf>
    <xf numFmtId="0" fontId="6" fillId="0" borderId="16" xfId="0" applyFont="1" applyBorder="1"/>
    <xf numFmtId="0" fontId="8" fillId="0" borderId="20" xfId="0" applyFont="1" applyBorder="1" applyAlignment="1">
      <alignment horizontal="center" vertical="top"/>
    </xf>
    <xf numFmtId="0" fontId="6" fillId="0" borderId="24" xfId="0" applyFont="1" applyBorder="1" applyAlignment="1">
      <alignment vertical="top"/>
    </xf>
    <xf numFmtId="0" fontId="8" fillId="0" borderId="20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/>
    </xf>
    <xf numFmtId="0" fontId="11" fillId="12" borderId="20" xfId="0" applyFont="1" applyFill="1" applyBorder="1" applyAlignment="1">
      <alignment horizontal="center" vertical="top"/>
    </xf>
    <xf numFmtId="0" fontId="11" fillId="0" borderId="20" xfId="0" applyFont="1" applyBorder="1" applyAlignment="1">
      <alignment vertical="top" wrapText="1"/>
    </xf>
    <xf numFmtId="0" fontId="11" fillId="13" borderId="20" xfId="0" applyFont="1" applyFill="1" applyBorder="1" applyAlignment="1">
      <alignment horizontal="center" vertical="top"/>
    </xf>
    <xf numFmtId="0" fontId="11" fillId="14" borderId="20" xfId="0" applyFont="1" applyFill="1" applyBorder="1" applyAlignment="1">
      <alignment horizontal="center" vertical="top"/>
    </xf>
    <xf numFmtId="0" fontId="11" fillId="15" borderId="20" xfId="0" applyFont="1" applyFill="1" applyBorder="1" applyAlignment="1">
      <alignment horizontal="center" vertical="top"/>
    </xf>
    <xf numFmtId="0" fontId="11" fillId="16" borderId="20" xfId="0" applyFont="1" applyFill="1" applyBorder="1" applyAlignment="1">
      <alignment horizontal="center" vertical="top"/>
    </xf>
    <xf numFmtId="0" fontId="8" fillId="0" borderId="23" xfId="0" applyFont="1" applyBorder="1" applyAlignment="1">
      <alignment vertical="top"/>
    </xf>
    <xf numFmtId="0" fontId="8" fillId="0" borderId="23" xfId="0" applyFont="1" applyBorder="1" applyAlignment="1">
      <alignment vertical="top" wrapText="1"/>
    </xf>
    <xf numFmtId="0" fontId="11" fillId="0" borderId="15" xfId="0" applyFont="1" applyBorder="1" applyAlignment="1">
      <alignment vertical="top" wrapText="1"/>
    </xf>
    <xf numFmtId="0" fontId="6" fillId="0" borderId="15" xfId="0" applyFont="1" applyBorder="1"/>
    <xf numFmtId="0" fontId="13" fillId="17" borderId="13" xfId="0" applyFont="1" applyFill="1" applyBorder="1" applyAlignment="1">
      <alignment horizontal="left" vertical="top" wrapText="1"/>
    </xf>
    <xf numFmtId="0" fontId="13" fillId="17" borderId="14" xfId="0" applyFont="1" applyFill="1" applyBorder="1" applyAlignment="1">
      <alignment horizontal="left" vertical="top" wrapText="1"/>
    </xf>
    <xf numFmtId="0" fontId="13" fillId="17" borderId="13" xfId="0" applyFont="1" applyFill="1" applyBorder="1" applyAlignment="1">
      <alignment vertical="top" wrapText="1"/>
    </xf>
    <xf numFmtId="0" fontId="13" fillId="17" borderId="14" xfId="0" applyFont="1" applyFill="1" applyBorder="1" applyAlignment="1">
      <alignment vertical="top" wrapText="1"/>
    </xf>
    <xf numFmtId="0" fontId="5" fillId="0" borderId="0" xfId="0" applyFont="1" applyAlignment="1">
      <alignment wrapText="1"/>
    </xf>
    <xf numFmtId="0" fontId="5" fillId="0" borderId="14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right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right" vertical="top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" fillId="10" borderId="8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" fillId="8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25" xfId="0" applyFont="1" applyBorder="1" applyAlignment="1">
      <alignment horizont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1" fillId="8" borderId="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vertical="top" wrapText="1"/>
    </xf>
    <xf numFmtId="0" fontId="4" fillId="0" borderId="22" xfId="0" applyFont="1" applyBorder="1"/>
    <xf numFmtId="0" fontId="4" fillId="0" borderId="19" xfId="0" applyFont="1" applyBorder="1"/>
    <xf numFmtId="0" fontId="8" fillId="0" borderId="18" xfId="0" applyFont="1" applyBorder="1" applyAlignment="1">
      <alignment vertical="top" wrapText="1"/>
    </xf>
    <xf numFmtId="0" fontId="9" fillId="2" borderId="18" xfId="0" applyFont="1" applyFill="1" applyBorder="1" applyAlignment="1">
      <alignment vertical="top" wrapText="1"/>
    </xf>
    <xf numFmtId="0" fontId="9" fillId="3" borderId="18" xfId="0" applyFont="1" applyFill="1" applyBorder="1" applyAlignment="1">
      <alignment vertical="top" wrapText="1"/>
    </xf>
    <xf numFmtId="0" fontId="9" fillId="4" borderId="18" xfId="0" applyFont="1" applyFill="1" applyBorder="1" applyAlignment="1">
      <alignment vertical="top"/>
    </xf>
    <xf numFmtId="0" fontId="9" fillId="5" borderId="18" xfId="0" applyFont="1" applyFill="1" applyBorder="1" applyAlignment="1">
      <alignment vertical="top" wrapText="1"/>
    </xf>
    <xf numFmtId="0" fontId="6" fillId="0" borderId="17" xfId="0" applyFont="1" applyBorder="1" applyAlignment="1">
      <alignment vertical="top"/>
    </xf>
    <xf numFmtId="0" fontId="4" fillId="0" borderId="24" xfId="0" applyFont="1" applyBorder="1"/>
    <xf numFmtId="0" fontId="4" fillId="0" borderId="21" xfId="0" applyFont="1" applyBorder="1"/>
    <xf numFmtId="0" fontId="11" fillId="0" borderId="17" xfId="0" applyFont="1" applyBorder="1" applyAlignment="1">
      <alignment vertical="top" wrapText="1"/>
    </xf>
  </cellXfs>
  <cellStyles count="1">
    <cellStyle name="Normal" xfId="0" builtinId="0"/>
  </cellStyles>
  <dxfs count="10">
    <dxf>
      <font>
        <color rgb="FF000000"/>
      </font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93C47D"/>
          <bgColor rgb="FF93C47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6B24"/>
    <outlinePr summaryBelow="0" summaryRight="0"/>
  </sheetPr>
  <dimension ref="A1:AJ981"/>
  <sheetViews>
    <sheetView showGridLines="0" tabSelected="1" view="pageBreakPreview" zoomScale="80" zoomScaleNormal="50" zoomScaleSheetLayoutView="80" workbookViewId="0">
      <pane xSplit="5" ySplit="5" topLeftCell="P6" activePane="bottomRight" state="frozen"/>
      <selection pane="topRight" activeCell="G1" sqref="G1"/>
      <selection pane="bottomLeft" activeCell="A9" sqref="A9"/>
      <selection pane="bottomRight" activeCell="E6" sqref="E6"/>
    </sheetView>
  </sheetViews>
  <sheetFormatPr defaultColWidth="12.5703125" defaultRowHeight="21"/>
  <cols>
    <col min="1" max="1" width="20.7109375" style="57" customWidth="1"/>
    <col min="2" max="2" width="25.85546875" style="57" customWidth="1"/>
    <col min="3" max="3" width="36.5703125" style="57" customWidth="1"/>
    <col min="4" max="4" width="36" style="57" customWidth="1"/>
    <col min="5" max="5" width="26.7109375" style="57" bestFit="1" customWidth="1"/>
    <col min="6" max="6" width="20.42578125" style="57" bestFit="1" customWidth="1"/>
    <col min="7" max="7" width="36.140625" style="57" bestFit="1" customWidth="1"/>
    <col min="8" max="8" width="59.7109375" style="57" bestFit="1" customWidth="1"/>
    <col min="9" max="9" width="34.140625" style="57" bestFit="1" customWidth="1"/>
    <col min="10" max="10" width="54.7109375" style="57" bestFit="1" customWidth="1"/>
    <col min="11" max="11" width="44.85546875" style="57" bestFit="1" customWidth="1"/>
    <col min="12" max="12" width="20.140625" style="57" customWidth="1"/>
    <col min="13" max="13" width="21.140625" style="57" bestFit="1" customWidth="1"/>
    <col min="14" max="14" width="19" style="57" bestFit="1" customWidth="1"/>
    <col min="15" max="15" width="20.7109375" style="57" customWidth="1"/>
    <col min="16" max="16" width="44.7109375" style="57" customWidth="1"/>
    <col min="17" max="24" width="13.28515625" style="57" customWidth="1"/>
    <col min="25" max="25" width="33" style="57" customWidth="1"/>
    <col min="26" max="26" width="55.42578125" style="57" customWidth="1"/>
    <col min="27" max="27" width="46.85546875" style="57" customWidth="1"/>
    <col min="28" max="16384" width="12.5703125" style="57"/>
  </cols>
  <sheetData>
    <row r="1" spans="1:36" ht="28.5">
      <c r="A1" s="70" t="s">
        <v>259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2"/>
      <c r="AC1" s="2"/>
      <c r="AD1" s="2"/>
      <c r="AE1" s="2"/>
      <c r="AF1" s="2"/>
      <c r="AG1" s="2"/>
      <c r="AH1" s="2"/>
      <c r="AI1" s="2"/>
      <c r="AJ1" s="2"/>
    </row>
    <row r="2" spans="1:36" ht="28.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2"/>
      <c r="AC2" s="2"/>
      <c r="AD2" s="2"/>
      <c r="AE2" s="2"/>
      <c r="AF2" s="2"/>
      <c r="AG2" s="2"/>
      <c r="AH2" s="2"/>
      <c r="AI2" s="2"/>
      <c r="AJ2" s="2"/>
    </row>
    <row r="3" spans="1:36">
      <c r="A3" s="74" t="s">
        <v>1</v>
      </c>
      <c r="B3" s="65"/>
      <c r="C3" s="65"/>
      <c r="D3" s="66"/>
      <c r="E3" s="4"/>
      <c r="F3" s="5"/>
      <c r="G3" s="5"/>
      <c r="H3" s="5"/>
      <c r="I3" s="5" t="s">
        <v>2</v>
      </c>
      <c r="J3" s="5"/>
      <c r="K3" s="5"/>
      <c r="L3" s="5"/>
      <c r="M3" s="5"/>
      <c r="N3" s="5"/>
      <c r="O3" s="6"/>
      <c r="P3" s="75" t="s">
        <v>3</v>
      </c>
      <c r="Q3" s="65"/>
      <c r="R3" s="65"/>
      <c r="S3" s="65"/>
      <c r="T3" s="65"/>
      <c r="U3" s="65"/>
      <c r="V3" s="65"/>
      <c r="W3" s="65"/>
      <c r="X3" s="66"/>
      <c r="Y3" s="76" t="s">
        <v>4</v>
      </c>
      <c r="Z3" s="65"/>
      <c r="AA3" s="66"/>
      <c r="AB3" s="3"/>
      <c r="AC3" s="3"/>
      <c r="AD3" s="3"/>
      <c r="AE3" s="3"/>
      <c r="AF3" s="3"/>
      <c r="AG3" s="3"/>
      <c r="AH3" s="3"/>
      <c r="AI3" s="3"/>
      <c r="AJ3" s="3"/>
    </row>
    <row r="4" spans="1:36">
      <c r="A4" s="77" t="s">
        <v>5</v>
      </c>
      <c r="B4" s="77" t="s">
        <v>6</v>
      </c>
      <c r="C4" s="77" t="s">
        <v>7</v>
      </c>
      <c r="D4" s="77" t="s">
        <v>8</v>
      </c>
      <c r="E4" s="79" t="s">
        <v>9</v>
      </c>
      <c r="F4" s="69" t="s">
        <v>10</v>
      </c>
      <c r="G4" s="69" t="s">
        <v>11</v>
      </c>
      <c r="H4" s="69" t="s">
        <v>12</v>
      </c>
      <c r="I4" s="69" t="s">
        <v>13</v>
      </c>
      <c r="J4" s="69" t="s">
        <v>14</v>
      </c>
      <c r="K4" s="69" t="s">
        <v>15</v>
      </c>
      <c r="L4" s="72" t="s">
        <v>16</v>
      </c>
      <c r="M4" s="66"/>
      <c r="N4" s="69" t="s">
        <v>17</v>
      </c>
      <c r="O4" s="69" t="s">
        <v>18</v>
      </c>
      <c r="P4" s="73" t="s">
        <v>19</v>
      </c>
      <c r="Q4" s="64" t="s">
        <v>20</v>
      </c>
      <c r="R4" s="65"/>
      <c r="S4" s="65"/>
      <c r="T4" s="66"/>
      <c r="U4" s="64" t="s">
        <v>21</v>
      </c>
      <c r="V4" s="65"/>
      <c r="W4" s="65"/>
      <c r="X4" s="66"/>
      <c r="Y4" s="67" t="s">
        <v>22</v>
      </c>
      <c r="Z4" s="67" t="s">
        <v>23</v>
      </c>
      <c r="AA4" s="67" t="s">
        <v>24</v>
      </c>
      <c r="AB4" s="7"/>
      <c r="AC4" s="7"/>
      <c r="AD4" s="7"/>
      <c r="AE4" s="7"/>
      <c r="AF4" s="7"/>
      <c r="AG4" s="7"/>
      <c r="AH4" s="7"/>
      <c r="AI4" s="7"/>
      <c r="AJ4" s="7"/>
    </row>
    <row r="5" spans="1:36" ht="63">
      <c r="A5" s="78"/>
      <c r="B5" s="78"/>
      <c r="C5" s="78"/>
      <c r="D5" s="78"/>
      <c r="E5" s="78"/>
      <c r="F5" s="68"/>
      <c r="G5" s="68"/>
      <c r="H5" s="68"/>
      <c r="I5" s="68"/>
      <c r="J5" s="68"/>
      <c r="K5" s="68"/>
      <c r="L5" s="8" t="s">
        <v>25</v>
      </c>
      <c r="M5" s="8" t="s">
        <v>26</v>
      </c>
      <c r="N5" s="68"/>
      <c r="O5" s="68"/>
      <c r="P5" s="68"/>
      <c r="Q5" s="9" t="s">
        <v>27</v>
      </c>
      <c r="R5" s="9" t="s">
        <v>28</v>
      </c>
      <c r="S5" s="9" t="s">
        <v>29</v>
      </c>
      <c r="T5" s="9" t="s">
        <v>30</v>
      </c>
      <c r="U5" s="9" t="s">
        <v>27</v>
      </c>
      <c r="V5" s="9" t="s">
        <v>28</v>
      </c>
      <c r="W5" s="9" t="s">
        <v>29</v>
      </c>
      <c r="X5" s="9" t="s">
        <v>30</v>
      </c>
      <c r="Y5" s="68"/>
      <c r="Z5" s="68"/>
      <c r="AA5" s="68"/>
      <c r="AB5" s="7"/>
      <c r="AC5" s="7"/>
      <c r="AD5" s="7"/>
      <c r="AE5" s="7"/>
      <c r="AF5" s="7"/>
      <c r="AG5" s="7"/>
      <c r="AH5" s="7"/>
      <c r="AI5" s="7"/>
      <c r="AJ5" s="7"/>
    </row>
    <row r="6" spans="1:36" ht="231">
      <c r="A6" s="10" t="s">
        <v>31</v>
      </c>
      <c r="B6" s="10" t="s">
        <v>32</v>
      </c>
      <c r="C6" s="53" t="s">
        <v>258</v>
      </c>
      <c r="D6" s="53" t="s">
        <v>33</v>
      </c>
      <c r="E6" s="53" t="s">
        <v>34</v>
      </c>
      <c r="F6" s="54" t="s">
        <v>35</v>
      </c>
      <c r="G6" s="11" t="s">
        <v>36</v>
      </c>
      <c r="H6" s="11" t="s">
        <v>37</v>
      </c>
      <c r="I6" s="11" t="s">
        <v>38</v>
      </c>
      <c r="J6" s="11" t="s">
        <v>39</v>
      </c>
      <c r="K6" s="11" t="s">
        <v>40</v>
      </c>
      <c r="L6" s="11" t="s">
        <v>41</v>
      </c>
      <c r="M6" s="11" t="s">
        <v>42</v>
      </c>
      <c r="N6" s="11" t="s">
        <v>43</v>
      </c>
      <c r="O6" s="58"/>
      <c r="P6" s="11" t="s">
        <v>44</v>
      </c>
      <c r="Q6" s="59">
        <v>2</v>
      </c>
      <c r="R6" s="59">
        <v>2</v>
      </c>
      <c r="S6" s="12">
        <f t="shared" ref="S6:S11" si="0">Q6*R6</f>
        <v>4</v>
      </c>
      <c r="T6" s="13" t="str">
        <f t="shared" ref="T6:T11" si="1">IF(S6=0," ",IF(S6&gt;=16,"ความเสี่ยงสูงมาก",IF(S6&gt;9,"ความเสี่ยงสูง",IF(S6&gt;4,"ความเสี่ยงปานกลาง",IF(S6&gt;2,"ความเสี่ยงต่ำ",IF(S6&lt;=2,"ความเสี่ยงต่ำมาก"))))))</f>
        <v>ความเสี่ยงต่ำ</v>
      </c>
      <c r="U6" s="60">
        <v>2</v>
      </c>
      <c r="V6" s="60">
        <v>2</v>
      </c>
      <c r="W6" s="12">
        <f t="shared" ref="W6:W11" si="2">U6*V6</f>
        <v>4</v>
      </c>
      <c r="X6" s="13" t="str">
        <f t="shared" ref="X6:X11" si="3">IF(W6=0," ",IF(W6&gt;=16,"ความเสี่ยงสูงมาก",IF(W6&gt;9,"ความเสี่ยงสูง",IF(W6&gt;4,"ความเสี่ยงปานกลาง",IF(W6&gt;2,"ความเสี่ยงต่ำ",IF(W6&lt;=2,"ความเสี่ยงต่ำมาก"))))))</f>
        <v>ความเสี่ยงต่ำ</v>
      </c>
      <c r="Y6" s="11" t="s">
        <v>45</v>
      </c>
      <c r="Z6" s="11" t="s">
        <v>46</v>
      </c>
      <c r="AA6" s="11" t="s">
        <v>47</v>
      </c>
      <c r="AB6" s="2"/>
      <c r="AC6" s="2"/>
      <c r="AD6" s="2"/>
      <c r="AE6" s="2"/>
      <c r="AF6" s="2"/>
      <c r="AG6" s="2"/>
      <c r="AH6" s="2"/>
      <c r="AI6" s="2"/>
      <c r="AJ6" s="2"/>
    </row>
    <row r="7" spans="1:36" ht="147">
      <c r="A7" s="10" t="s">
        <v>48</v>
      </c>
      <c r="B7" s="10" t="s">
        <v>49</v>
      </c>
      <c r="C7" s="53" t="s">
        <v>50</v>
      </c>
      <c r="D7" s="53" t="s">
        <v>51</v>
      </c>
      <c r="E7" s="53" t="s">
        <v>52</v>
      </c>
      <c r="F7" s="54" t="s">
        <v>35</v>
      </c>
      <c r="G7" s="11" t="s">
        <v>53</v>
      </c>
      <c r="H7" s="11" t="s">
        <v>54</v>
      </c>
      <c r="I7" s="11" t="s">
        <v>55</v>
      </c>
      <c r="J7" s="11" t="s">
        <v>56</v>
      </c>
      <c r="K7" s="11" t="s">
        <v>250</v>
      </c>
      <c r="L7" s="11" t="s">
        <v>41</v>
      </c>
      <c r="M7" s="11" t="s">
        <v>42</v>
      </c>
      <c r="N7" s="11" t="s">
        <v>57</v>
      </c>
      <c r="O7" s="58"/>
      <c r="P7" s="11" t="s">
        <v>58</v>
      </c>
      <c r="Q7" s="59">
        <v>3</v>
      </c>
      <c r="R7" s="59">
        <v>4</v>
      </c>
      <c r="S7" s="61">
        <f t="shared" si="0"/>
        <v>12</v>
      </c>
      <c r="T7" s="62" t="str">
        <f t="shared" si="1"/>
        <v>ความเสี่ยงสูง</v>
      </c>
      <c r="U7" s="63">
        <v>2</v>
      </c>
      <c r="V7" s="60">
        <v>2</v>
      </c>
      <c r="W7" s="12">
        <f t="shared" si="2"/>
        <v>4</v>
      </c>
      <c r="X7" s="13" t="str">
        <f t="shared" si="3"/>
        <v>ความเสี่ยงต่ำ</v>
      </c>
      <c r="Y7" s="11" t="s">
        <v>45</v>
      </c>
      <c r="Z7" s="11" t="s">
        <v>59</v>
      </c>
      <c r="AA7" s="11" t="s">
        <v>60</v>
      </c>
      <c r="AB7" s="2"/>
      <c r="AC7" s="2"/>
      <c r="AD7" s="2"/>
      <c r="AE7" s="2"/>
      <c r="AF7" s="2"/>
      <c r="AG7" s="2"/>
      <c r="AH7" s="2"/>
      <c r="AI7" s="2"/>
      <c r="AJ7" s="2"/>
    </row>
    <row r="8" spans="1:36" ht="105">
      <c r="A8" s="10" t="s">
        <v>61</v>
      </c>
      <c r="B8" s="10" t="s">
        <v>62</v>
      </c>
      <c r="C8" s="53" t="s">
        <v>257</v>
      </c>
      <c r="D8" s="53" t="s">
        <v>63</v>
      </c>
      <c r="E8" s="53" t="s">
        <v>64</v>
      </c>
      <c r="F8" s="54" t="s">
        <v>35</v>
      </c>
      <c r="G8" s="11" t="s">
        <v>65</v>
      </c>
      <c r="H8" s="11" t="s">
        <v>66</v>
      </c>
      <c r="I8" s="11" t="s">
        <v>67</v>
      </c>
      <c r="J8" s="11" t="s">
        <v>68</v>
      </c>
      <c r="K8" s="11" t="s">
        <v>69</v>
      </c>
      <c r="L8" s="11" t="s">
        <v>41</v>
      </c>
      <c r="M8" s="11" t="s">
        <v>42</v>
      </c>
      <c r="N8" s="11" t="s">
        <v>43</v>
      </c>
      <c r="O8" s="58"/>
      <c r="P8" s="11" t="s">
        <v>70</v>
      </c>
      <c r="Q8" s="59">
        <v>2</v>
      </c>
      <c r="R8" s="59">
        <v>2</v>
      </c>
      <c r="S8" s="12">
        <f t="shared" si="0"/>
        <v>4</v>
      </c>
      <c r="T8" s="13" t="str">
        <f t="shared" si="1"/>
        <v>ความเสี่ยงต่ำ</v>
      </c>
      <c r="U8" s="60">
        <v>2</v>
      </c>
      <c r="V8" s="60">
        <v>2</v>
      </c>
      <c r="W8" s="12">
        <f t="shared" si="2"/>
        <v>4</v>
      </c>
      <c r="X8" s="13" t="str">
        <f t="shared" si="3"/>
        <v>ความเสี่ยงต่ำ</v>
      </c>
      <c r="Y8" s="11" t="s">
        <v>45</v>
      </c>
      <c r="Z8" s="11" t="s">
        <v>71</v>
      </c>
      <c r="AA8" s="11" t="s">
        <v>72</v>
      </c>
      <c r="AB8" s="2"/>
      <c r="AC8" s="2"/>
      <c r="AD8" s="2"/>
      <c r="AE8" s="2"/>
      <c r="AF8" s="2"/>
      <c r="AG8" s="2"/>
      <c r="AH8" s="2"/>
      <c r="AI8" s="2"/>
      <c r="AJ8" s="2"/>
    </row>
    <row r="9" spans="1:36" ht="84">
      <c r="A9" s="10" t="s">
        <v>61</v>
      </c>
      <c r="B9" s="10" t="s">
        <v>62</v>
      </c>
      <c r="C9" s="53" t="s">
        <v>257</v>
      </c>
      <c r="D9" s="53" t="s">
        <v>73</v>
      </c>
      <c r="E9" s="53" t="s">
        <v>74</v>
      </c>
      <c r="F9" s="54" t="s">
        <v>35</v>
      </c>
      <c r="G9" s="11" t="s">
        <v>75</v>
      </c>
      <c r="H9" s="11" t="s">
        <v>76</v>
      </c>
      <c r="I9" s="11" t="s">
        <v>77</v>
      </c>
      <c r="J9" s="11" t="s">
        <v>78</v>
      </c>
      <c r="K9" s="11" t="s">
        <v>79</v>
      </c>
      <c r="L9" s="11" t="s">
        <v>41</v>
      </c>
      <c r="M9" s="11" t="s">
        <v>42</v>
      </c>
      <c r="N9" s="11" t="s">
        <v>80</v>
      </c>
      <c r="O9" s="58"/>
      <c r="P9" s="11" t="s">
        <v>81</v>
      </c>
      <c r="Q9" s="59">
        <v>2</v>
      </c>
      <c r="R9" s="59">
        <v>2</v>
      </c>
      <c r="S9" s="12">
        <f t="shared" si="0"/>
        <v>4</v>
      </c>
      <c r="T9" s="13" t="str">
        <f t="shared" si="1"/>
        <v>ความเสี่ยงต่ำ</v>
      </c>
      <c r="U9" s="60">
        <v>2</v>
      </c>
      <c r="V9" s="60">
        <v>2</v>
      </c>
      <c r="W9" s="12">
        <f t="shared" si="2"/>
        <v>4</v>
      </c>
      <c r="X9" s="13" t="str">
        <f t="shared" si="3"/>
        <v>ความเสี่ยงต่ำ</v>
      </c>
      <c r="Y9" s="11" t="s">
        <v>45</v>
      </c>
      <c r="Z9" s="11" t="s">
        <v>82</v>
      </c>
      <c r="AA9" s="11" t="s">
        <v>83</v>
      </c>
      <c r="AB9" s="2"/>
      <c r="AC9" s="2"/>
      <c r="AD9" s="2"/>
      <c r="AE9" s="2"/>
      <c r="AF9" s="2"/>
      <c r="AG9" s="2"/>
      <c r="AH9" s="2"/>
      <c r="AI9" s="2"/>
      <c r="AJ9" s="2"/>
    </row>
    <row r="10" spans="1:36" ht="126">
      <c r="A10" s="10" t="s">
        <v>61</v>
      </c>
      <c r="B10" s="10" t="s">
        <v>251</v>
      </c>
      <c r="C10" s="53" t="s">
        <v>255</v>
      </c>
      <c r="D10" s="53" t="s">
        <v>84</v>
      </c>
      <c r="E10" s="53" t="s">
        <v>85</v>
      </c>
      <c r="F10" s="54" t="s">
        <v>35</v>
      </c>
      <c r="G10" s="11" t="s">
        <v>86</v>
      </c>
      <c r="H10" s="11" t="s">
        <v>87</v>
      </c>
      <c r="I10" s="11" t="s">
        <v>88</v>
      </c>
      <c r="J10" s="11" t="s">
        <v>89</v>
      </c>
      <c r="K10" s="11" t="s">
        <v>90</v>
      </c>
      <c r="L10" s="11" t="s">
        <v>41</v>
      </c>
      <c r="M10" s="11" t="s">
        <v>42</v>
      </c>
      <c r="N10" s="11" t="s">
        <v>91</v>
      </c>
      <c r="O10" s="58"/>
      <c r="P10" s="11" t="s">
        <v>92</v>
      </c>
      <c r="Q10" s="59">
        <v>3</v>
      </c>
      <c r="R10" s="59">
        <v>4</v>
      </c>
      <c r="S10" s="12">
        <f t="shared" si="0"/>
        <v>12</v>
      </c>
      <c r="T10" s="13" t="str">
        <f t="shared" si="1"/>
        <v>ความเสี่ยงสูง</v>
      </c>
      <c r="U10" s="60">
        <v>2</v>
      </c>
      <c r="V10" s="60">
        <v>2</v>
      </c>
      <c r="W10" s="12">
        <f t="shared" si="2"/>
        <v>4</v>
      </c>
      <c r="X10" s="13" t="str">
        <f t="shared" si="3"/>
        <v>ความเสี่ยงต่ำ</v>
      </c>
      <c r="Y10" s="11" t="s">
        <v>45</v>
      </c>
      <c r="Z10" s="11" t="s">
        <v>93</v>
      </c>
      <c r="AA10" s="11" t="s">
        <v>94</v>
      </c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47">
      <c r="A11" s="15" t="s">
        <v>95</v>
      </c>
      <c r="B11" s="10" t="s">
        <v>96</v>
      </c>
      <c r="C11" s="55" t="s">
        <v>256</v>
      </c>
      <c r="D11" s="55" t="s">
        <v>97</v>
      </c>
      <c r="E11" s="55" t="s">
        <v>98</v>
      </c>
      <c r="F11" s="56" t="s">
        <v>99</v>
      </c>
      <c r="G11" s="14" t="s">
        <v>252</v>
      </c>
      <c r="H11" s="14" t="s">
        <v>100</v>
      </c>
      <c r="I11" s="14" t="s">
        <v>253</v>
      </c>
      <c r="J11" s="16" t="s">
        <v>254</v>
      </c>
      <c r="K11" s="14" t="s">
        <v>101</v>
      </c>
      <c r="L11" s="14" t="s">
        <v>41</v>
      </c>
      <c r="M11" s="14" t="s">
        <v>42</v>
      </c>
      <c r="N11" s="14" t="s">
        <v>102</v>
      </c>
      <c r="O11" s="14"/>
      <c r="P11" s="14" t="s">
        <v>103</v>
      </c>
      <c r="Q11" s="13">
        <v>2</v>
      </c>
      <c r="R11" s="13">
        <v>2</v>
      </c>
      <c r="S11" s="12">
        <f t="shared" si="0"/>
        <v>4</v>
      </c>
      <c r="T11" s="13" t="str">
        <f t="shared" si="1"/>
        <v>ความเสี่ยงต่ำ</v>
      </c>
      <c r="U11" s="14">
        <v>2</v>
      </c>
      <c r="V11" s="14">
        <v>2</v>
      </c>
      <c r="W11" s="12">
        <f t="shared" si="2"/>
        <v>4</v>
      </c>
      <c r="X11" s="13" t="str">
        <f t="shared" si="3"/>
        <v>ความเสี่ยงต่ำ</v>
      </c>
      <c r="Y11" s="14" t="s">
        <v>45</v>
      </c>
      <c r="Z11" s="14" t="s">
        <v>104</v>
      </c>
      <c r="AA11" s="14" t="s">
        <v>105</v>
      </c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</sheetData>
  <mergeCells count="25">
    <mergeCell ref="A1:AA1"/>
    <mergeCell ref="A2:AA2"/>
    <mergeCell ref="L4:M4"/>
    <mergeCell ref="N4:N5"/>
    <mergeCell ref="O4:O5"/>
    <mergeCell ref="P4:P5"/>
    <mergeCell ref="Y4:Y5"/>
    <mergeCell ref="A3:D3"/>
    <mergeCell ref="P3:X3"/>
    <mergeCell ref="Y3:AA3"/>
    <mergeCell ref="A4:A5"/>
    <mergeCell ref="B4:B5"/>
    <mergeCell ref="C4:C5"/>
    <mergeCell ref="D4:D5"/>
    <mergeCell ref="E4:E5"/>
    <mergeCell ref="F4:F5"/>
    <mergeCell ref="Q4:T4"/>
    <mergeCell ref="U4:X4"/>
    <mergeCell ref="AA4:AA5"/>
    <mergeCell ref="Z4:Z5"/>
    <mergeCell ref="G4:G5"/>
    <mergeCell ref="H4:H5"/>
    <mergeCell ref="I4:I5"/>
    <mergeCell ref="J4:J5"/>
    <mergeCell ref="K4:K5"/>
  </mergeCells>
  <conditionalFormatting sqref="S5:S981 W6:W11">
    <cfRule type="cellIs" dxfId="9" priority="1" operator="between">
      <formula>5</formula>
      <formula>9</formula>
    </cfRule>
    <cfRule type="cellIs" dxfId="8" priority="2" operator="between">
      <formula>3</formula>
      <formula>4</formula>
    </cfRule>
    <cfRule type="cellIs" dxfId="7" priority="3" operator="between">
      <formula>1</formula>
      <formula>2</formula>
    </cfRule>
    <cfRule type="cellIs" dxfId="6" priority="4" operator="between">
      <formula>10</formula>
      <formula>15</formula>
    </cfRule>
  </conditionalFormatting>
  <conditionalFormatting sqref="S6:S11 W6:W11">
    <cfRule type="cellIs" dxfId="5" priority="5" operator="between">
      <formula>16</formula>
      <formula>25</formula>
    </cfRule>
  </conditionalFormatting>
  <conditionalFormatting sqref="T6:T11 X6:X11">
    <cfRule type="containsText" dxfId="4" priority="6" operator="containsText" text="ความเสี่ยงสูงมาก">
      <formula>NOT(ISERROR(SEARCH(("ความเสี่ยงสูงมาก"),(T6))))</formula>
    </cfRule>
    <cfRule type="containsText" dxfId="3" priority="7" operator="containsText" text="ความเสี่ยงสูง">
      <formula>NOT(ISERROR(SEARCH(("ความเสี่ยงสูง"),(T6))))</formula>
    </cfRule>
    <cfRule type="containsText" dxfId="2" priority="8" operator="containsText" text="ความเสี่ยงปานกลาง">
      <formula>NOT(ISERROR(SEARCH(("ความเสี่ยงปานกลาง"),(T6))))</formula>
    </cfRule>
    <cfRule type="containsText" dxfId="1" priority="9" operator="containsText" text="ความเสี่ยงต่ำมาก">
      <formula>NOT(ISERROR(SEARCH(("ความเสี่ยงต่ำมาก"),(T6))))</formula>
    </cfRule>
    <cfRule type="containsText" dxfId="0" priority="10" operator="containsText" text="ความเสี่ยงต่ำ">
      <formula>NOT(ISERROR(SEARCH(("ความเสี่ยงต่ำ"),(T6))))</formula>
    </cfRule>
  </conditionalFormatting>
  <dataValidations count="4">
    <dataValidation type="list" allowBlank="1" showErrorMessage="1" sqref="M6:M11" xr:uid="{00000000-0002-0000-0000-000000000000}">
      <formula1>"ความสำเร็จตามเป้าหมาย,ความปลอดภัย,ความมั่นคงทางการเงิน,สภาพคล่องทางการเงิน,มูลค่าความเสียหายทางการเงิน,รายได้สูง(ต่ำ)กว่าค่าใช้จ่ายสุทธิ,ระบบเทคโนโลยีสารสนเทศ,กฎหมาย,ชื่อเสียง"</formula1>
    </dataValidation>
    <dataValidation type="list" allowBlank="1" showErrorMessage="1" sqref="F6:F11" xr:uid="{00000000-0002-0000-0000-000001000000}">
      <formula1>"ด้านกลยุทธ์/นโยบาย (Strategic Risk),ด้านการปฏิบัติงาน (Operational Risk),ด้านการเงิน/งบประมาณ (Financial Risk),ด้านระบบเทคโนโลยีสารสนเทศ (Information Technology Risk),ด้านกฎหมาย ระเบียบ ข้อบังคับ(Compliance Risk),ด้านธรรมาภิบาล (Good Governance)"</formula1>
    </dataValidation>
    <dataValidation type="list" allowBlank="1" showErrorMessage="1" sqref="Y6:Y11" xr:uid="{00000000-0002-0000-0000-000002000000}">
      <formula1>"ยอมรับความเสี่ยง (Accept),หลีกเลี่ยงความเสี่ยง (Avoid),แปลงความเสี่ยงให้เป็นโอกาส (Pursue),ลดความเสี่ยง (Reduce),ถ่ายโอนความเสี่ยง (Transfer)"</formula1>
    </dataValidation>
    <dataValidation type="list" allowBlank="1" showErrorMessage="1" sqref="L6:L11" xr:uid="{00000000-0002-0000-0000-000003000000}">
      <formula1>"เกณฑ์ทั่วไป,เกณฑ์เฉพาะด้านธรรมาภิบาล"</formula1>
    </dataValidation>
  </dataValidations>
  <printOptions horizontalCentered="1" gridLines="1"/>
  <pageMargins left="0.25" right="0.25" top="0.75" bottom="0.75" header="0" footer="0"/>
  <pageSetup paperSize="8" scale="26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76"/>
  <sheetViews>
    <sheetView showGridLines="0" workbookViewId="0"/>
  </sheetViews>
  <sheetFormatPr defaultColWidth="12.5703125" defaultRowHeight="15.75" customHeight="1"/>
  <cols>
    <col min="2" max="2" width="7.28515625" customWidth="1"/>
    <col min="3" max="3" width="47" customWidth="1"/>
    <col min="4" max="4" width="128.140625" customWidth="1"/>
  </cols>
  <sheetData>
    <row r="1" spans="1:27" ht="12.7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6.5">
      <c r="A2" s="17"/>
      <c r="B2" s="18" t="s">
        <v>106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2.75">
      <c r="A3" s="17"/>
      <c r="B3" s="19"/>
      <c r="C3" s="19"/>
      <c r="D3" s="1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>
      <c r="A4" s="20"/>
      <c r="B4" s="83" t="s">
        <v>107</v>
      </c>
      <c r="C4" s="82"/>
      <c r="D4" s="21" t="s">
        <v>108</v>
      </c>
      <c r="E4" s="22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12.75">
      <c r="A5" s="20"/>
      <c r="B5" s="84" t="s">
        <v>109</v>
      </c>
      <c r="C5" s="81"/>
      <c r="D5" s="82"/>
      <c r="E5" s="22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4.25">
      <c r="A6" s="20"/>
      <c r="B6" s="23">
        <v>1.1000000000000001</v>
      </c>
      <c r="C6" s="24" t="s">
        <v>110</v>
      </c>
      <c r="D6" s="24" t="s">
        <v>111</v>
      </c>
      <c r="E6" s="22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4.25">
      <c r="A7" s="20"/>
      <c r="B7" s="23">
        <v>1.2</v>
      </c>
      <c r="C7" s="24" t="s">
        <v>112</v>
      </c>
      <c r="D7" s="24" t="s">
        <v>113</v>
      </c>
      <c r="E7" s="22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14.25">
      <c r="A8" s="20"/>
      <c r="B8" s="23">
        <v>1.3</v>
      </c>
      <c r="C8" s="24" t="s">
        <v>114</v>
      </c>
      <c r="D8" s="24" t="s">
        <v>115</v>
      </c>
      <c r="E8" s="22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4.25" customHeight="1">
      <c r="A9" s="20"/>
      <c r="B9" s="23">
        <v>1.4</v>
      </c>
      <c r="C9" s="24" t="s">
        <v>116</v>
      </c>
      <c r="D9" s="24" t="s">
        <v>117</v>
      </c>
      <c r="E9" s="22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4.25" customHeight="1">
      <c r="A10" s="20"/>
      <c r="B10" s="85" t="s">
        <v>118</v>
      </c>
      <c r="C10" s="81"/>
      <c r="D10" s="82"/>
      <c r="E10" s="22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4.25">
      <c r="A11" s="20"/>
      <c r="B11" s="25">
        <v>2.1</v>
      </c>
      <c r="C11" s="26" t="s">
        <v>119</v>
      </c>
      <c r="D11" s="26" t="s">
        <v>120</v>
      </c>
      <c r="E11" s="22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99.75">
      <c r="A12" s="20"/>
      <c r="B12" s="25">
        <v>2.2000000000000002</v>
      </c>
      <c r="C12" s="26" t="s">
        <v>121</v>
      </c>
      <c r="D12" s="26" t="s">
        <v>122</v>
      </c>
      <c r="E12" s="2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28.5">
      <c r="A13" s="20"/>
      <c r="B13" s="25">
        <v>2.2999999999999998</v>
      </c>
      <c r="C13" s="26" t="s">
        <v>123</v>
      </c>
      <c r="D13" s="26" t="s">
        <v>124</v>
      </c>
      <c r="E13" s="22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28.5">
      <c r="A14" s="20"/>
      <c r="B14" s="25">
        <v>2.4</v>
      </c>
      <c r="C14" s="26" t="s">
        <v>125</v>
      </c>
      <c r="D14" s="26" t="s">
        <v>126</v>
      </c>
      <c r="E14" s="2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8.5">
      <c r="A15" s="20"/>
      <c r="B15" s="25">
        <v>2.5</v>
      </c>
      <c r="C15" s="26" t="s">
        <v>127</v>
      </c>
      <c r="D15" s="26" t="s">
        <v>128</v>
      </c>
      <c r="E15" s="22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28.5">
      <c r="A16" s="20"/>
      <c r="B16" s="25">
        <v>2.6</v>
      </c>
      <c r="C16" s="26" t="s">
        <v>129</v>
      </c>
      <c r="D16" s="26" t="s">
        <v>130</v>
      </c>
      <c r="E16" s="22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28.5">
      <c r="A17" s="20"/>
      <c r="B17" s="25">
        <v>2.7</v>
      </c>
      <c r="C17" s="26" t="s">
        <v>131</v>
      </c>
      <c r="D17" s="26" t="s">
        <v>132</v>
      </c>
      <c r="E17" s="22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42.75">
      <c r="A18" s="20"/>
      <c r="B18" s="25">
        <v>2.8</v>
      </c>
      <c r="C18" s="26" t="s">
        <v>133</v>
      </c>
      <c r="D18" s="26" t="s">
        <v>134</v>
      </c>
      <c r="E18" s="22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42.5">
      <c r="A19" s="20"/>
      <c r="B19" s="25">
        <v>2.9000000000000101</v>
      </c>
      <c r="C19" s="26" t="s">
        <v>135</v>
      </c>
      <c r="D19" s="26" t="s">
        <v>136</v>
      </c>
      <c r="E19" s="22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4.25">
      <c r="A20" s="20"/>
      <c r="B20" s="27">
        <v>2.1</v>
      </c>
      <c r="C20" s="26" t="s">
        <v>137</v>
      </c>
      <c r="D20" s="26" t="s">
        <v>138</v>
      </c>
      <c r="E20" s="22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4.25">
      <c r="A21" s="20"/>
      <c r="B21" s="27">
        <v>2.11</v>
      </c>
      <c r="C21" s="26" t="s">
        <v>139</v>
      </c>
      <c r="D21" s="26" t="s">
        <v>140</v>
      </c>
      <c r="E21" s="2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5">
      <c r="A22" s="20"/>
      <c r="B22" s="86" t="s">
        <v>141</v>
      </c>
      <c r="C22" s="81"/>
      <c r="D22" s="82"/>
      <c r="E22" s="22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4.25">
      <c r="A23" s="20"/>
      <c r="B23" s="28">
        <v>3.1</v>
      </c>
      <c r="C23" s="29" t="s">
        <v>142</v>
      </c>
      <c r="D23" s="29" t="s">
        <v>143</v>
      </c>
      <c r="E23" s="22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ht="14.25">
      <c r="A24" s="20"/>
      <c r="B24" s="28">
        <v>3.2</v>
      </c>
      <c r="C24" s="29" t="s">
        <v>144</v>
      </c>
      <c r="D24" s="29" t="s">
        <v>145</v>
      </c>
      <c r="E24" s="22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ht="14.25">
      <c r="A25" s="20"/>
      <c r="B25" s="28">
        <v>3.3</v>
      </c>
      <c r="C25" s="29" t="s">
        <v>146</v>
      </c>
      <c r="D25" s="29" t="s">
        <v>147</v>
      </c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ht="12.75">
      <c r="A26" s="20"/>
      <c r="B26" s="87" t="s">
        <v>148</v>
      </c>
      <c r="C26" s="81"/>
      <c r="D26" s="82"/>
      <c r="E26" s="22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ht="85.5">
      <c r="A27" s="20"/>
      <c r="B27" s="30">
        <v>4.0999999999999996</v>
      </c>
      <c r="C27" s="31" t="s">
        <v>149</v>
      </c>
      <c r="D27" s="31" t="s">
        <v>150</v>
      </c>
      <c r="E27" s="22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ht="28.5">
      <c r="A28" s="20"/>
      <c r="B28" s="30">
        <v>4.2</v>
      </c>
      <c r="C28" s="31" t="s">
        <v>151</v>
      </c>
      <c r="D28" s="31" t="s">
        <v>152</v>
      </c>
      <c r="E28" s="22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ht="28.5">
      <c r="A29" s="20"/>
      <c r="B29" s="30">
        <v>4.3</v>
      </c>
      <c r="C29" s="31" t="s">
        <v>153</v>
      </c>
      <c r="D29" s="31" t="s">
        <v>154</v>
      </c>
      <c r="E29" s="22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ht="12.75">
      <c r="A30" s="20"/>
      <c r="B30" s="80" t="s">
        <v>155</v>
      </c>
      <c r="C30" s="81"/>
      <c r="D30" s="8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ht="28.5">
      <c r="A31" s="20"/>
      <c r="B31" s="32">
        <v>5.0999999999999996</v>
      </c>
      <c r="C31" s="33" t="s">
        <v>156</v>
      </c>
      <c r="D31" s="33" t="s">
        <v>157</v>
      </c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ht="28.5">
      <c r="A32" s="20"/>
      <c r="B32" s="32">
        <v>5.2</v>
      </c>
      <c r="C32" s="33" t="s">
        <v>158</v>
      </c>
      <c r="D32" s="33" t="s">
        <v>159</v>
      </c>
      <c r="E32" s="2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ht="12.75">
      <c r="A33" s="17"/>
      <c r="B33" s="34"/>
      <c r="C33" s="34"/>
      <c r="D33" s="34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ht="12.7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ht="12.7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ht="12.7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2.7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12.7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2.7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2.7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2.7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2.7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ht="12.7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ht="12.7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2.7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ht="12.7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ht="12.7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ht="12.7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:27" ht="12.7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  <row r="50" spans="1:27" ht="12.7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</row>
    <row r="51" spans="1:27" ht="12.7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</row>
    <row r="52" spans="1:27" ht="12.7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ht="12.7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ht="12.7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ht="12.7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ht="12.7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2.7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</row>
    <row r="58" spans="1:27" ht="12.7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ht="12.7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ht="12.7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</row>
    <row r="61" spans="1:27" ht="12.7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ht="12.7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</row>
    <row r="63" spans="1:27" ht="12.7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</row>
    <row r="64" spans="1:27" ht="12.7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</row>
    <row r="65" spans="1:27" ht="12.7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</row>
    <row r="66" spans="1:27" ht="12.7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</row>
    <row r="67" spans="1:27" ht="12.7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ht="12.7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</row>
    <row r="69" spans="1:27" ht="12.7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ht="12.7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ht="12.7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</row>
    <row r="72" spans="1:27" ht="12.7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ht="12.7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ht="12.7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ht="12.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2.7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</row>
    <row r="77" spans="1:27" ht="12.7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ht="12.7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</row>
    <row r="79" spans="1:27" ht="12.7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</row>
    <row r="80" spans="1:27" ht="12.7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27" ht="12.7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ht="12.7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ht="12.7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ht="12.7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ht="12.7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</row>
    <row r="86" spans="1:27" ht="12.7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ht="12.7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</row>
    <row r="88" spans="1:27" ht="12.7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ht="12.7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</row>
    <row r="90" spans="1:27" ht="12.7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</row>
    <row r="91" spans="1:27" ht="12.7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ht="12.7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ht="12.7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ht="12.7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ht="12.7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ht="12.7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ht="12.7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ht="12.7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</row>
    <row r="99" spans="1:27" ht="12.7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</row>
    <row r="100" spans="1:27" ht="12.7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ht="12.7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ht="12.7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ht="12.7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</row>
    <row r="104" spans="1:27" ht="12.7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ht="12.7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ht="12.7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ht="12.7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ht="12.7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ht="12.7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ht="12.7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ht="12.7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ht="12.7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  <row r="113" spans="1:27" ht="12.7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ht="12.7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ht="12.7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</row>
    <row r="116" spans="1:27" ht="12.7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ht="12.7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ht="12.7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ht="12.7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ht="12.7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ht="12.7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ht="12.7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ht="12.7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</row>
    <row r="124" spans="1:27" ht="12.7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ht="12.7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</row>
    <row r="126" spans="1:27" ht="12.7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ht="12.7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ht="12.7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ht="12.7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ht="12.7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</row>
    <row r="131" spans="1:27" ht="12.7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</row>
    <row r="132" spans="1:27" ht="12.7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ht="12.7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ht="12.7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ht="12.7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ht="12.7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</row>
    <row r="137" spans="1:27" ht="12.7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ht="12.7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</row>
    <row r="139" spans="1:27" ht="12.7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ht="12.7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ht="12.7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</row>
    <row r="142" spans="1:27" ht="12.7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</row>
    <row r="143" spans="1:27" ht="12.7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ht="12.7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ht="12.7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ht="12.7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ht="12.7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ht="12.7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</row>
    <row r="149" spans="1:27" ht="12.7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</row>
    <row r="150" spans="1:27" ht="12.7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</row>
    <row r="151" spans="1:27" ht="12.7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</row>
    <row r="152" spans="1:27" ht="12.7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spans="1:27" ht="12.7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ht="12.7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spans="1:27" ht="12.7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</row>
    <row r="156" spans="1:27" ht="12.7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spans="1:27" ht="12.7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ht="12.7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ht="12.7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ht="12.7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ht="12.7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</row>
    <row r="162" spans="1:27" ht="12.7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</row>
    <row r="163" spans="1:27" ht="12.7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</row>
    <row r="164" spans="1:27" ht="12.7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</row>
    <row r="165" spans="1:27" ht="12.7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</row>
    <row r="166" spans="1:27" ht="12.7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</row>
    <row r="167" spans="1:27" ht="12.7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</row>
    <row r="168" spans="1:27" ht="12.7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</row>
    <row r="169" spans="1:27" ht="12.7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</row>
    <row r="170" spans="1:27" ht="12.7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</row>
    <row r="171" spans="1:27" ht="12.7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</row>
    <row r="172" spans="1:27" ht="12.7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</row>
    <row r="173" spans="1:27" ht="12.7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</row>
    <row r="174" spans="1:27" ht="12.7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</row>
    <row r="175" spans="1:27" ht="12.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</row>
    <row r="176" spans="1:27" ht="12.7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</row>
    <row r="177" spans="1:27" ht="12.7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</row>
    <row r="178" spans="1:27" ht="12.7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</row>
    <row r="179" spans="1:27" ht="12.7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</row>
    <row r="180" spans="1:27" ht="12.7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</row>
    <row r="181" spans="1:27" ht="12.7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</row>
    <row r="182" spans="1:27" ht="12.7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</row>
    <row r="183" spans="1:27" ht="12.7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</row>
    <row r="184" spans="1:27" ht="12.7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</row>
    <row r="185" spans="1:27" ht="12.7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</row>
    <row r="186" spans="1:27" ht="12.7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</row>
    <row r="187" spans="1:27" ht="12.7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</row>
    <row r="188" spans="1:27" ht="12.7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</row>
    <row r="189" spans="1:27" ht="12.7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</row>
    <row r="190" spans="1:27" ht="12.7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</row>
    <row r="191" spans="1:27" ht="12.7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</row>
    <row r="192" spans="1:27" ht="12.7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</row>
    <row r="193" spans="1:27" ht="12.7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</row>
    <row r="194" spans="1:27" ht="12.7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</row>
    <row r="195" spans="1:27" ht="12.7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</row>
    <row r="196" spans="1:27" ht="12.7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</row>
    <row r="197" spans="1:27" ht="12.7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spans="1:27" ht="12.7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</row>
    <row r="199" spans="1:27" ht="12.7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</row>
    <row r="200" spans="1:27" ht="12.7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</row>
    <row r="201" spans="1:27" ht="12.7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</row>
    <row r="202" spans="1:27" ht="12.7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spans="1:27" ht="12.7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</row>
    <row r="204" spans="1:27" ht="12.7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spans="1:27" ht="12.7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spans="1:27" ht="12.7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spans="1:27" ht="12.7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spans="1:27" ht="12.7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</row>
    <row r="209" spans="1:27" ht="12.7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</row>
    <row r="210" spans="1:27" ht="12.7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</row>
    <row r="211" spans="1:27" ht="12.7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</row>
    <row r="212" spans="1:27" ht="12.7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</row>
    <row r="213" spans="1:27" ht="12.7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</row>
    <row r="214" spans="1:27" ht="12.7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</row>
    <row r="215" spans="1:27" ht="12.7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</row>
    <row r="216" spans="1:27" ht="12.7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</row>
    <row r="217" spans="1:27" ht="12.7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</row>
    <row r="218" spans="1:27" ht="12.7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</row>
    <row r="219" spans="1:27" ht="12.7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</row>
    <row r="220" spans="1:27" ht="12.7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</row>
    <row r="221" spans="1:27" ht="12.7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</row>
    <row r="222" spans="1:27" ht="12.7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</row>
    <row r="223" spans="1:27" ht="12.7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</row>
    <row r="224" spans="1:27" ht="12.7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</row>
    <row r="225" spans="1:27" ht="12.7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</row>
    <row r="226" spans="1:27" ht="12.7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</row>
    <row r="227" spans="1:27" ht="12.7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</row>
    <row r="228" spans="1:27" ht="12.7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</row>
    <row r="229" spans="1:27" ht="12.7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</row>
    <row r="230" spans="1:27" ht="12.7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</row>
    <row r="231" spans="1:27" ht="12.7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</row>
    <row r="232" spans="1:27" ht="12.7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</row>
    <row r="233" spans="1:27" ht="12.7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</row>
    <row r="234" spans="1:27" ht="12.7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</row>
    <row r="235" spans="1:27" ht="12.7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</row>
    <row r="236" spans="1:27" ht="12.7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</row>
    <row r="237" spans="1:27" ht="12.7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spans="1:27" ht="12.7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</row>
    <row r="239" spans="1:27" ht="12.7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</row>
    <row r="240" spans="1:27" ht="12.7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</row>
    <row r="241" spans="1:27" ht="12.7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</row>
    <row r="242" spans="1:27" ht="12.7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</row>
    <row r="243" spans="1:27" ht="12.7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</row>
    <row r="244" spans="1:27" ht="12.7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</row>
    <row r="245" spans="1:27" ht="12.7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</row>
    <row r="246" spans="1:27" ht="12.7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</row>
    <row r="247" spans="1:27" ht="12.7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</row>
    <row r="248" spans="1:27" ht="12.7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</row>
    <row r="249" spans="1:27" ht="12.7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</row>
    <row r="250" spans="1:27" ht="12.7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</row>
    <row r="251" spans="1:27" ht="12.7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</row>
    <row r="252" spans="1:27" ht="12.7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</row>
    <row r="253" spans="1:27" ht="12.7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</row>
    <row r="254" spans="1:27" ht="12.7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</row>
    <row r="255" spans="1:27" ht="12.7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</row>
    <row r="256" spans="1:27" ht="12.7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</row>
    <row r="257" spans="1:27" ht="12.7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</row>
    <row r="258" spans="1:27" ht="12.7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</row>
    <row r="259" spans="1:27" ht="12.7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</row>
    <row r="260" spans="1:27" ht="12.7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</row>
    <row r="261" spans="1:27" ht="12.7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</row>
    <row r="262" spans="1:27" ht="12.7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</row>
    <row r="263" spans="1:27" ht="12.7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</row>
    <row r="264" spans="1:27" ht="12.7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</row>
    <row r="265" spans="1:27" ht="12.7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</row>
    <row r="266" spans="1:27" ht="12.7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</row>
    <row r="267" spans="1:27" ht="12.7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</row>
    <row r="268" spans="1:27" ht="12.7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</row>
    <row r="269" spans="1:27" ht="12.7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</row>
    <row r="270" spans="1:27" ht="12.7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</row>
    <row r="271" spans="1:27" ht="12.7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</row>
    <row r="272" spans="1:27" ht="12.7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</row>
    <row r="273" spans="1:27" ht="12.7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</row>
    <row r="274" spans="1:27" ht="12.7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</row>
    <row r="275" spans="1:27" ht="12.7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</row>
    <row r="276" spans="1:27" ht="12.7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</row>
    <row r="277" spans="1:27" ht="12.7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</row>
    <row r="278" spans="1:27" ht="12.7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</row>
    <row r="279" spans="1:27" ht="12.7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</row>
    <row r="280" spans="1:27" ht="12.7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</row>
    <row r="281" spans="1:27" ht="12.7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</row>
    <row r="282" spans="1:27" ht="12.7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</row>
    <row r="283" spans="1:27" ht="12.7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</row>
    <row r="284" spans="1:27" ht="12.7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</row>
    <row r="285" spans="1:27" ht="12.7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</row>
    <row r="286" spans="1:27" ht="12.7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</row>
    <row r="287" spans="1:27" ht="12.7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</row>
    <row r="288" spans="1:27" ht="12.7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</row>
    <row r="289" spans="1:27" ht="12.7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</row>
    <row r="290" spans="1:27" ht="12.7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</row>
    <row r="291" spans="1:27" ht="12.7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</row>
    <row r="292" spans="1:27" ht="12.7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</row>
    <row r="293" spans="1:27" ht="12.7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</row>
    <row r="294" spans="1:27" ht="12.7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</row>
    <row r="295" spans="1:27" ht="12.7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</row>
    <row r="296" spans="1:27" ht="12.7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</row>
    <row r="297" spans="1:27" ht="12.7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</row>
    <row r="298" spans="1:27" ht="12.7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</row>
    <row r="299" spans="1:27" ht="12.7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</row>
    <row r="300" spans="1:27" ht="12.7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</row>
    <row r="301" spans="1:27" ht="12.7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</row>
    <row r="302" spans="1:27" ht="12.7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</row>
    <row r="303" spans="1:27" ht="12.7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</row>
    <row r="304" spans="1:27" ht="12.7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</row>
    <row r="305" spans="1:27" ht="12.7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</row>
    <row r="306" spans="1:27" ht="12.7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</row>
    <row r="307" spans="1:27" ht="12.7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</row>
    <row r="308" spans="1:27" ht="12.7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</row>
    <row r="309" spans="1:27" ht="12.7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</row>
    <row r="310" spans="1:27" ht="12.7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</row>
    <row r="311" spans="1:27" ht="12.7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</row>
    <row r="312" spans="1:27" ht="12.7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</row>
    <row r="313" spans="1:27" ht="12.7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</row>
    <row r="314" spans="1:27" ht="12.7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</row>
    <row r="315" spans="1:27" ht="12.7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</row>
    <row r="316" spans="1:27" ht="12.7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</row>
    <row r="317" spans="1:27" ht="12.7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</row>
    <row r="318" spans="1:27" ht="12.7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</row>
    <row r="319" spans="1:27" ht="12.7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</row>
    <row r="320" spans="1:27" ht="12.7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</row>
    <row r="321" spans="1:27" ht="12.7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</row>
    <row r="322" spans="1:27" ht="12.7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</row>
    <row r="323" spans="1:27" ht="12.7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</row>
    <row r="324" spans="1:27" ht="12.7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</row>
    <row r="325" spans="1:27" ht="12.7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</row>
    <row r="326" spans="1:27" ht="12.7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</row>
    <row r="327" spans="1:27" ht="12.7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</row>
    <row r="328" spans="1:27" ht="12.7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</row>
    <row r="329" spans="1:27" ht="12.7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</row>
    <row r="330" spans="1:27" ht="12.7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</row>
    <row r="331" spans="1:27" ht="12.7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</row>
    <row r="332" spans="1:27" ht="12.7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</row>
    <row r="333" spans="1:27" ht="12.7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</row>
    <row r="334" spans="1:27" ht="12.7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</row>
    <row r="335" spans="1:27" ht="12.7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</row>
    <row r="336" spans="1:27" ht="12.7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</row>
    <row r="337" spans="1:27" ht="12.7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</row>
    <row r="338" spans="1:27" ht="12.7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</row>
    <row r="339" spans="1:27" ht="12.7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</row>
    <row r="340" spans="1:27" ht="12.7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</row>
    <row r="341" spans="1:27" ht="12.7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</row>
    <row r="342" spans="1:27" ht="12.7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</row>
    <row r="343" spans="1:27" ht="12.7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</row>
    <row r="344" spans="1:27" ht="12.7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</row>
    <row r="345" spans="1:27" ht="12.7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</row>
    <row r="346" spans="1:27" ht="12.7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</row>
    <row r="347" spans="1:27" ht="12.7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</row>
    <row r="348" spans="1:27" ht="12.7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</row>
    <row r="349" spans="1:27" ht="12.7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</row>
    <row r="350" spans="1:27" ht="12.7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</row>
    <row r="351" spans="1:27" ht="12.7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</row>
    <row r="352" spans="1:27" ht="12.7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</row>
    <row r="353" spans="1:27" ht="12.7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</row>
    <row r="354" spans="1:27" ht="12.7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</row>
    <row r="355" spans="1:27" ht="12.7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</row>
    <row r="356" spans="1:27" ht="12.7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</row>
    <row r="357" spans="1:27" ht="12.7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</row>
    <row r="358" spans="1:27" ht="12.7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</row>
    <row r="359" spans="1:27" ht="12.7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</row>
    <row r="360" spans="1:27" ht="12.7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</row>
    <row r="361" spans="1:27" ht="12.7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</row>
    <row r="362" spans="1:27" ht="12.7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</row>
    <row r="363" spans="1:27" ht="12.7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</row>
    <row r="364" spans="1:27" ht="12.7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</row>
    <row r="365" spans="1:27" ht="12.7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</row>
    <row r="366" spans="1:27" ht="12.7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</row>
    <row r="367" spans="1:27" ht="12.7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</row>
    <row r="368" spans="1:27" ht="12.7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</row>
    <row r="369" spans="1:27" ht="12.7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</row>
    <row r="370" spans="1:27" ht="12.7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</row>
    <row r="371" spans="1:27" ht="12.7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</row>
    <row r="372" spans="1:27" ht="12.7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</row>
    <row r="373" spans="1:27" ht="12.7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</row>
    <row r="374" spans="1:27" ht="12.7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</row>
    <row r="375" spans="1:27" ht="12.7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</row>
    <row r="376" spans="1:27" ht="12.7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</row>
    <row r="377" spans="1:27" ht="12.7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</row>
    <row r="378" spans="1:27" ht="12.7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</row>
    <row r="379" spans="1:27" ht="12.7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</row>
    <row r="380" spans="1:27" ht="12.7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</row>
    <row r="381" spans="1:27" ht="12.7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</row>
    <row r="382" spans="1:27" ht="12.7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</row>
    <row r="383" spans="1:27" ht="12.7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</row>
    <row r="384" spans="1:27" ht="12.7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</row>
    <row r="385" spans="1:27" ht="12.7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</row>
    <row r="386" spans="1:27" ht="12.7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</row>
    <row r="387" spans="1:27" ht="12.7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</row>
    <row r="388" spans="1:27" ht="12.7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</row>
    <row r="389" spans="1:27" ht="12.7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</row>
    <row r="390" spans="1:27" ht="12.7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</row>
    <row r="391" spans="1:27" ht="12.7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</row>
    <row r="392" spans="1:27" ht="12.7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</row>
    <row r="393" spans="1:27" ht="12.7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</row>
    <row r="394" spans="1:27" ht="12.7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</row>
    <row r="395" spans="1:27" ht="12.7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</row>
    <row r="396" spans="1:27" ht="12.7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</row>
    <row r="397" spans="1:27" ht="12.7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</row>
    <row r="398" spans="1:27" ht="12.7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</row>
    <row r="399" spans="1:27" ht="12.7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</row>
    <row r="400" spans="1:27" ht="12.7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</row>
    <row r="401" spans="1:27" ht="12.7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</row>
    <row r="402" spans="1:27" ht="12.7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</row>
    <row r="403" spans="1:27" ht="12.7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</row>
    <row r="404" spans="1:27" ht="12.7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</row>
    <row r="405" spans="1:27" ht="12.7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</row>
    <row r="406" spans="1:27" ht="12.7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</row>
    <row r="407" spans="1:27" ht="12.7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</row>
    <row r="408" spans="1:27" ht="12.7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</row>
    <row r="409" spans="1:27" ht="12.7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</row>
    <row r="410" spans="1:27" ht="12.7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</row>
    <row r="411" spans="1:27" ht="12.7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</row>
    <row r="412" spans="1:27" ht="12.7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</row>
    <row r="413" spans="1:27" ht="12.7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</row>
    <row r="414" spans="1:27" ht="12.7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</row>
    <row r="415" spans="1:27" ht="12.7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</row>
    <row r="416" spans="1:27" ht="12.7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</row>
    <row r="417" spans="1:27" ht="12.7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</row>
    <row r="418" spans="1:27" ht="12.7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</row>
    <row r="419" spans="1:27" ht="12.7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</row>
    <row r="420" spans="1:27" ht="12.7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</row>
    <row r="421" spans="1:27" ht="12.7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</row>
    <row r="422" spans="1:27" ht="12.7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</row>
    <row r="423" spans="1:27" ht="12.7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</row>
    <row r="424" spans="1:27" ht="12.7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</row>
    <row r="425" spans="1:27" ht="12.7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</row>
    <row r="426" spans="1:27" ht="12.7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</row>
    <row r="427" spans="1:27" ht="12.7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</row>
    <row r="428" spans="1:27" ht="12.7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</row>
    <row r="429" spans="1:27" ht="12.7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</row>
    <row r="430" spans="1:27" ht="12.7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</row>
    <row r="431" spans="1:27" ht="12.7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</row>
    <row r="432" spans="1:27" ht="12.7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</row>
    <row r="433" spans="1:27" ht="12.7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</row>
    <row r="434" spans="1:27" ht="12.7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</row>
    <row r="435" spans="1:27" ht="12.7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</row>
    <row r="436" spans="1:27" ht="12.7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</row>
    <row r="437" spans="1:27" ht="12.7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</row>
    <row r="438" spans="1:27" ht="12.7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</row>
    <row r="439" spans="1:27" ht="12.7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</row>
    <row r="440" spans="1:27" ht="12.7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</row>
    <row r="441" spans="1:27" ht="12.7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</row>
    <row r="442" spans="1:27" ht="12.7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</row>
    <row r="443" spans="1:27" ht="12.7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</row>
    <row r="444" spans="1:27" ht="12.7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</row>
    <row r="445" spans="1:27" ht="12.7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</row>
    <row r="446" spans="1:27" ht="12.7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</row>
    <row r="447" spans="1:27" ht="12.7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</row>
    <row r="448" spans="1:27" ht="12.7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</row>
    <row r="449" spans="1:27" ht="12.7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</row>
    <row r="450" spans="1:27" ht="12.7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</row>
    <row r="451" spans="1:27" ht="12.7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</row>
    <row r="452" spans="1:27" ht="12.7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</row>
    <row r="453" spans="1:27" ht="12.7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</row>
    <row r="454" spans="1:27" ht="12.7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</row>
    <row r="455" spans="1:27" ht="12.7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</row>
    <row r="456" spans="1:27" ht="12.7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</row>
    <row r="457" spans="1:27" ht="12.7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</row>
    <row r="458" spans="1:27" ht="12.7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</row>
    <row r="459" spans="1:27" ht="12.7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</row>
    <row r="460" spans="1:27" ht="12.7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</row>
    <row r="461" spans="1:27" ht="12.7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</row>
    <row r="462" spans="1:27" ht="12.7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</row>
    <row r="463" spans="1:27" ht="12.7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</row>
    <row r="464" spans="1:27" ht="12.7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</row>
    <row r="465" spans="1:27" ht="12.7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</row>
    <row r="466" spans="1:27" ht="12.7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</row>
    <row r="467" spans="1:27" ht="12.7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</row>
    <row r="468" spans="1:27" ht="12.7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</row>
    <row r="469" spans="1:27" ht="12.7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</row>
    <row r="470" spans="1:27" ht="12.7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</row>
    <row r="471" spans="1:27" ht="12.7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</row>
    <row r="472" spans="1:27" ht="12.7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</row>
    <row r="473" spans="1:27" ht="12.7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</row>
    <row r="474" spans="1:27" ht="12.7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</row>
    <row r="475" spans="1:27" ht="12.7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</row>
    <row r="476" spans="1:27" ht="12.7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</row>
    <row r="477" spans="1:27" ht="12.7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</row>
    <row r="478" spans="1:27" ht="12.7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</row>
    <row r="479" spans="1:27" ht="12.7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</row>
    <row r="480" spans="1:27" ht="12.7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</row>
    <row r="481" spans="1:27" ht="12.7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</row>
    <row r="482" spans="1:27" ht="12.7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</row>
    <row r="483" spans="1:27" ht="12.7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</row>
    <row r="484" spans="1:27" ht="12.7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</row>
    <row r="485" spans="1:27" ht="12.7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</row>
    <row r="486" spans="1:27" ht="12.7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</row>
    <row r="487" spans="1:27" ht="12.7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</row>
    <row r="488" spans="1:27" ht="12.7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</row>
    <row r="489" spans="1:27" ht="12.7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</row>
    <row r="490" spans="1:27" ht="12.7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</row>
    <row r="491" spans="1:27" ht="12.7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</row>
    <row r="492" spans="1:27" ht="12.7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</row>
    <row r="493" spans="1:27" ht="12.7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</row>
    <row r="494" spans="1:27" ht="12.7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</row>
    <row r="495" spans="1:27" ht="12.7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</row>
    <row r="496" spans="1:27" ht="12.7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</row>
    <row r="497" spans="1:27" ht="12.7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</row>
    <row r="498" spans="1:27" ht="12.7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</row>
    <row r="499" spans="1:27" ht="12.7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</row>
    <row r="500" spans="1:27" ht="12.7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</row>
    <row r="501" spans="1:27" ht="12.7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</row>
    <row r="502" spans="1:27" ht="12.7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</row>
    <row r="503" spans="1:27" ht="12.7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</row>
    <row r="504" spans="1:27" ht="12.7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</row>
    <row r="505" spans="1:27" ht="12.7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</row>
    <row r="506" spans="1:27" ht="12.7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</row>
    <row r="507" spans="1:27" ht="12.7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</row>
    <row r="508" spans="1:27" ht="12.7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</row>
    <row r="509" spans="1:27" ht="12.7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</row>
    <row r="510" spans="1:27" ht="12.7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</row>
    <row r="511" spans="1:27" ht="12.7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</row>
    <row r="512" spans="1:27" ht="12.7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</row>
    <row r="513" spans="1:27" ht="12.7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</row>
    <row r="514" spans="1:27" ht="12.7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</row>
    <row r="515" spans="1:27" ht="12.7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</row>
    <row r="516" spans="1:27" ht="12.7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</row>
    <row r="517" spans="1:27" ht="12.7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</row>
    <row r="518" spans="1:27" ht="12.7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</row>
    <row r="519" spans="1:27" ht="12.7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</row>
    <row r="520" spans="1:27" ht="12.7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</row>
    <row r="521" spans="1:27" ht="12.7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</row>
    <row r="522" spans="1:27" ht="12.7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</row>
    <row r="523" spans="1:27" ht="12.7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</row>
    <row r="524" spans="1:27" ht="12.7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</row>
    <row r="525" spans="1:27" ht="12.7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</row>
    <row r="526" spans="1:27" ht="12.7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</row>
    <row r="527" spans="1:27" ht="12.7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</row>
    <row r="528" spans="1:27" ht="12.7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</row>
    <row r="529" spans="1:27" ht="12.7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</row>
    <row r="530" spans="1:27" ht="12.7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</row>
    <row r="531" spans="1:27" ht="12.7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</row>
    <row r="532" spans="1:27" ht="12.7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</row>
    <row r="533" spans="1:27" ht="12.7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</row>
    <row r="534" spans="1:27" ht="12.7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</row>
    <row r="535" spans="1:27" ht="12.7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</row>
    <row r="536" spans="1:27" ht="12.7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</row>
    <row r="537" spans="1:27" ht="12.7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</row>
    <row r="538" spans="1:27" ht="12.7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</row>
    <row r="539" spans="1:27" ht="12.7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</row>
    <row r="540" spans="1:27" ht="12.7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</row>
    <row r="541" spans="1:27" ht="12.7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</row>
    <row r="542" spans="1:27" ht="12.7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</row>
    <row r="543" spans="1:27" ht="12.7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</row>
    <row r="544" spans="1:27" ht="12.7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</row>
    <row r="545" spans="1:27" ht="12.7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</row>
    <row r="546" spans="1:27" ht="12.7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</row>
    <row r="547" spans="1:27" ht="12.7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</row>
    <row r="548" spans="1:27" ht="12.7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</row>
    <row r="549" spans="1:27" ht="12.7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</row>
    <row r="550" spans="1:27" ht="12.7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</row>
    <row r="551" spans="1:27" ht="12.7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</row>
    <row r="552" spans="1:27" ht="12.7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</row>
    <row r="553" spans="1:27" ht="12.7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</row>
    <row r="554" spans="1:27" ht="12.7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</row>
    <row r="555" spans="1:27" ht="12.7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</row>
    <row r="556" spans="1:27" ht="12.7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</row>
    <row r="557" spans="1:27" ht="12.7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</row>
    <row r="558" spans="1:27" ht="12.7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</row>
    <row r="559" spans="1:27" ht="12.7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</row>
    <row r="560" spans="1:27" ht="12.7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</row>
    <row r="561" spans="1:27" ht="12.7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</row>
    <row r="562" spans="1:27" ht="12.7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</row>
    <row r="563" spans="1:27" ht="12.7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</row>
    <row r="564" spans="1:27" ht="12.7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</row>
    <row r="565" spans="1:27" ht="12.7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</row>
    <row r="566" spans="1:27" ht="12.7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</row>
    <row r="567" spans="1:27" ht="12.7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</row>
    <row r="568" spans="1:27" ht="12.7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</row>
    <row r="569" spans="1:27" ht="12.7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</row>
    <row r="570" spans="1:27" ht="12.7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</row>
    <row r="571" spans="1:27" ht="12.7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</row>
    <row r="572" spans="1:27" ht="12.7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</row>
    <row r="573" spans="1:27" ht="12.7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</row>
    <row r="574" spans="1:27" ht="12.7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</row>
    <row r="575" spans="1:27" ht="12.7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</row>
    <row r="576" spans="1:27" ht="12.7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</row>
    <row r="577" spans="1:27" ht="12.7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</row>
    <row r="578" spans="1:27" ht="12.7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</row>
    <row r="579" spans="1:27" ht="12.7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</row>
    <row r="580" spans="1:27" ht="12.7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</row>
    <row r="581" spans="1:27" ht="12.7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</row>
    <row r="582" spans="1:27" ht="12.7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</row>
    <row r="583" spans="1:27" ht="12.7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</row>
    <row r="584" spans="1:27" ht="12.7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</row>
    <row r="585" spans="1:27" ht="12.7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</row>
    <row r="586" spans="1:27" ht="12.7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</row>
    <row r="587" spans="1:27" ht="12.7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</row>
    <row r="588" spans="1:27" ht="12.7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</row>
    <row r="589" spans="1:27" ht="12.7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</row>
    <row r="590" spans="1:27" ht="12.7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</row>
    <row r="591" spans="1:27" ht="12.7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</row>
    <row r="592" spans="1:27" ht="12.7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</row>
    <row r="593" spans="1:27" ht="12.7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</row>
    <row r="594" spans="1:27" ht="12.7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</row>
    <row r="595" spans="1:27" ht="12.7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</row>
    <row r="596" spans="1:27" ht="12.7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</row>
    <row r="597" spans="1:27" ht="12.7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</row>
    <row r="598" spans="1:27" ht="12.7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</row>
    <row r="599" spans="1:27" ht="12.7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</row>
    <row r="600" spans="1:27" ht="12.7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</row>
    <row r="601" spans="1:27" ht="12.7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</row>
    <row r="602" spans="1:27" ht="12.7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</row>
    <row r="603" spans="1:27" ht="12.7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</row>
    <row r="604" spans="1:27" ht="12.7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</row>
    <row r="605" spans="1:27" ht="12.7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</row>
    <row r="606" spans="1:27" ht="12.7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</row>
    <row r="607" spans="1:27" ht="12.7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</row>
    <row r="608" spans="1:27" ht="12.7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</row>
    <row r="609" spans="1:27" ht="12.7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</row>
    <row r="610" spans="1:27" ht="12.7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</row>
    <row r="611" spans="1:27" ht="12.7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</row>
    <row r="612" spans="1:27" ht="12.7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</row>
    <row r="613" spans="1:27" ht="12.7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</row>
    <row r="614" spans="1:27" ht="12.7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</row>
    <row r="615" spans="1:27" ht="12.7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</row>
    <row r="616" spans="1:27" ht="12.7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</row>
    <row r="617" spans="1:27" ht="12.7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</row>
    <row r="618" spans="1:27" ht="12.7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</row>
    <row r="619" spans="1:27" ht="12.7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</row>
    <row r="620" spans="1:27" ht="12.7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</row>
    <row r="621" spans="1:27" ht="12.7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</row>
    <row r="622" spans="1:27" ht="12.7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</row>
    <row r="623" spans="1:27" ht="12.7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</row>
    <row r="624" spans="1:27" ht="12.7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</row>
    <row r="625" spans="1:27" ht="12.7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</row>
    <row r="626" spans="1:27" ht="12.7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</row>
    <row r="627" spans="1:27" ht="12.7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</row>
    <row r="628" spans="1:27" ht="12.7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</row>
    <row r="629" spans="1:27" ht="12.7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</row>
    <row r="630" spans="1:27" ht="12.7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</row>
    <row r="631" spans="1:27" ht="12.7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</row>
    <row r="632" spans="1:27" ht="12.7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</row>
    <row r="633" spans="1:27" ht="12.7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</row>
    <row r="634" spans="1:27" ht="12.7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</row>
    <row r="635" spans="1:27" ht="12.7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</row>
    <row r="636" spans="1:27" ht="12.7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</row>
    <row r="637" spans="1:27" ht="12.7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</row>
    <row r="638" spans="1:27" ht="12.7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</row>
    <row r="639" spans="1:27" ht="12.7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</row>
    <row r="640" spans="1:27" ht="12.7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</row>
    <row r="641" spans="1:27" ht="12.7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</row>
    <row r="642" spans="1:27" ht="12.7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</row>
    <row r="643" spans="1:27" ht="12.7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</row>
    <row r="644" spans="1:27" ht="12.7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</row>
    <row r="645" spans="1:27" ht="12.7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</row>
    <row r="646" spans="1:27" ht="12.7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</row>
    <row r="647" spans="1:27" ht="12.7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</row>
    <row r="648" spans="1:27" ht="12.7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</row>
    <row r="649" spans="1:27" ht="12.7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</row>
    <row r="650" spans="1:27" ht="12.7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</row>
    <row r="651" spans="1:27" ht="12.7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</row>
    <row r="652" spans="1:27" ht="12.7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</row>
    <row r="653" spans="1:27" ht="12.7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</row>
    <row r="654" spans="1:27" ht="12.7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</row>
    <row r="655" spans="1:27" ht="12.7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</row>
    <row r="656" spans="1:27" ht="12.7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</row>
    <row r="657" spans="1:27" ht="12.7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</row>
    <row r="658" spans="1:27" ht="12.7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</row>
    <row r="659" spans="1:27" ht="12.7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</row>
    <row r="660" spans="1:27" ht="12.7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</row>
    <row r="661" spans="1:27" ht="12.7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</row>
    <row r="662" spans="1:27" ht="12.7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</row>
    <row r="663" spans="1:27" ht="12.7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</row>
    <row r="664" spans="1:27" ht="12.7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</row>
    <row r="665" spans="1:27" ht="12.7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</row>
    <row r="666" spans="1:27" ht="12.7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</row>
    <row r="667" spans="1:27" ht="12.7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</row>
    <row r="668" spans="1:27" ht="12.7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</row>
    <row r="669" spans="1:27" ht="12.7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</row>
    <row r="670" spans="1:27" ht="12.7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</row>
    <row r="671" spans="1:27" ht="12.7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</row>
    <row r="672" spans="1:27" ht="12.7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</row>
    <row r="673" spans="1:27" ht="12.7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</row>
    <row r="674" spans="1:27" ht="12.7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</row>
    <row r="675" spans="1:27" ht="12.7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</row>
    <row r="676" spans="1:27" ht="12.7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</row>
    <row r="677" spans="1:27" ht="12.7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</row>
    <row r="678" spans="1:27" ht="12.7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</row>
    <row r="679" spans="1:27" ht="12.7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</row>
    <row r="680" spans="1:27" ht="12.7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</row>
    <row r="681" spans="1:27" ht="12.7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</row>
    <row r="682" spans="1:27" ht="12.7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</row>
    <row r="683" spans="1:27" ht="12.7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</row>
    <row r="684" spans="1:27" ht="12.7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</row>
    <row r="685" spans="1:27" ht="12.7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</row>
    <row r="686" spans="1:27" ht="12.7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</row>
    <row r="687" spans="1:27" ht="12.7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</row>
    <row r="688" spans="1:27" ht="12.7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</row>
    <row r="689" spans="1:27" ht="12.7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</row>
    <row r="690" spans="1:27" ht="12.7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</row>
    <row r="691" spans="1:27" ht="12.7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</row>
    <row r="692" spans="1:27" ht="12.7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</row>
    <row r="693" spans="1:27" ht="12.7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</row>
    <row r="694" spans="1:27" ht="12.7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</row>
    <row r="695" spans="1:27" ht="12.7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</row>
    <row r="696" spans="1:27" ht="12.7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</row>
    <row r="697" spans="1:27" ht="12.7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</row>
    <row r="698" spans="1:27" ht="12.7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</row>
    <row r="699" spans="1:27" ht="12.7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</row>
    <row r="700" spans="1:27" ht="12.7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</row>
    <row r="701" spans="1:27" ht="12.7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</row>
    <row r="702" spans="1:27" ht="12.7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</row>
    <row r="703" spans="1:27" ht="12.7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</row>
    <row r="704" spans="1:27" ht="12.7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</row>
    <row r="705" spans="1:27" ht="12.7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</row>
    <row r="706" spans="1:27" ht="12.7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</row>
    <row r="707" spans="1:27" ht="12.7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</row>
    <row r="708" spans="1:27" ht="12.7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</row>
    <row r="709" spans="1:27" ht="12.7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</row>
    <row r="710" spans="1:27" ht="12.7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</row>
    <row r="711" spans="1:27" ht="12.7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</row>
    <row r="712" spans="1:27" ht="12.7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</row>
    <row r="713" spans="1:27" ht="12.7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</row>
    <row r="714" spans="1:27" ht="12.7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</row>
    <row r="715" spans="1:27" ht="12.7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</row>
    <row r="716" spans="1:27" ht="12.7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</row>
    <row r="717" spans="1:27" ht="12.7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</row>
    <row r="718" spans="1:27" ht="12.7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</row>
    <row r="719" spans="1:27" ht="12.7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</row>
    <row r="720" spans="1:27" ht="12.7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</row>
    <row r="721" spans="1:27" ht="12.7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</row>
    <row r="722" spans="1:27" ht="12.7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</row>
    <row r="723" spans="1:27" ht="12.7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</row>
    <row r="724" spans="1:27" ht="12.7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</row>
    <row r="725" spans="1:27" ht="12.7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</row>
    <row r="726" spans="1:27" ht="12.7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</row>
    <row r="727" spans="1:27" ht="12.7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</row>
    <row r="728" spans="1:27" ht="12.7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</row>
    <row r="729" spans="1:27" ht="12.7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</row>
    <row r="730" spans="1:27" ht="12.7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</row>
    <row r="731" spans="1:27" ht="12.7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</row>
    <row r="732" spans="1:27" ht="12.7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</row>
    <row r="733" spans="1:27" ht="12.7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</row>
    <row r="734" spans="1:27" ht="12.7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</row>
    <row r="735" spans="1:27" ht="12.7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</row>
    <row r="736" spans="1:27" ht="12.7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</row>
    <row r="737" spans="1:27" ht="12.7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</row>
    <row r="738" spans="1:27" ht="12.7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</row>
    <row r="739" spans="1:27" ht="12.7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</row>
    <row r="740" spans="1:27" ht="12.7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</row>
    <row r="741" spans="1:27" ht="12.7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</row>
    <row r="742" spans="1:27" ht="12.7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</row>
    <row r="743" spans="1:27" ht="12.7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</row>
    <row r="744" spans="1:27" ht="12.7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</row>
    <row r="745" spans="1:27" ht="12.7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</row>
    <row r="746" spans="1:27" ht="12.7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</row>
    <row r="747" spans="1:27" ht="12.7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</row>
    <row r="748" spans="1:27" ht="12.7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</row>
    <row r="749" spans="1:27" ht="12.7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</row>
    <row r="750" spans="1:27" ht="12.7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</row>
    <row r="751" spans="1:27" ht="12.7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</row>
    <row r="752" spans="1:27" ht="12.7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</row>
    <row r="753" spans="1:27" ht="12.7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</row>
    <row r="754" spans="1:27" ht="12.7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</row>
    <row r="755" spans="1:27" ht="12.7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</row>
    <row r="756" spans="1:27" ht="12.7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</row>
    <row r="757" spans="1:27" ht="12.7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</row>
    <row r="758" spans="1:27" ht="12.7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</row>
    <row r="759" spans="1:27" ht="12.7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</row>
    <row r="760" spans="1:27" ht="12.7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</row>
    <row r="761" spans="1:27" ht="12.7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</row>
    <row r="762" spans="1:27" ht="12.7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</row>
    <row r="763" spans="1:27" ht="12.7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</row>
    <row r="764" spans="1:27" ht="12.7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</row>
    <row r="765" spans="1:27" ht="12.7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</row>
    <row r="766" spans="1:27" ht="12.7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</row>
    <row r="767" spans="1:27" ht="12.7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</row>
    <row r="768" spans="1:27" ht="12.7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</row>
    <row r="769" spans="1:27" ht="12.7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</row>
    <row r="770" spans="1:27" ht="12.7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</row>
    <row r="771" spans="1:27" ht="12.7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</row>
    <row r="772" spans="1:27" ht="12.7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</row>
    <row r="773" spans="1:27" ht="12.7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</row>
    <row r="774" spans="1:27" ht="12.7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</row>
    <row r="775" spans="1:27" ht="12.7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</row>
    <row r="776" spans="1:27" ht="12.7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</row>
    <row r="777" spans="1:27" ht="12.7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</row>
    <row r="778" spans="1:27" ht="12.7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</row>
    <row r="779" spans="1:27" ht="12.7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</row>
    <row r="780" spans="1:27" ht="12.7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</row>
    <row r="781" spans="1:27" ht="12.7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</row>
    <row r="782" spans="1:27" ht="12.7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</row>
    <row r="783" spans="1:27" ht="12.7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</row>
    <row r="784" spans="1:27" ht="12.7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</row>
    <row r="785" spans="1:27" ht="12.7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</row>
    <row r="786" spans="1:27" ht="12.7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</row>
    <row r="787" spans="1:27" ht="12.7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</row>
    <row r="788" spans="1:27" ht="12.7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</row>
    <row r="789" spans="1:27" ht="12.7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</row>
    <row r="790" spans="1:27" ht="12.7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</row>
    <row r="791" spans="1:27" ht="12.7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</row>
    <row r="792" spans="1:27" ht="12.7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</row>
    <row r="793" spans="1:27" ht="12.7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</row>
    <row r="794" spans="1:27" ht="12.7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</row>
    <row r="795" spans="1:27" ht="12.7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</row>
    <row r="796" spans="1:27" ht="12.7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</row>
    <row r="797" spans="1:27" ht="12.7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</row>
    <row r="798" spans="1:27" ht="12.7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</row>
    <row r="799" spans="1:27" ht="12.7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</row>
    <row r="800" spans="1:27" ht="12.7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</row>
    <row r="801" spans="1:27" ht="12.7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</row>
    <row r="802" spans="1:27" ht="12.7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</row>
    <row r="803" spans="1:27" ht="12.7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</row>
    <row r="804" spans="1:27" ht="12.7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</row>
    <row r="805" spans="1:27" ht="12.7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</row>
    <row r="806" spans="1:27" ht="12.7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</row>
    <row r="807" spans="1:27" ht="12.7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</row>
    <row r="808" spans="1:27" ht="12.7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</row>
    <row r="809" spans="1:27" ht="12.7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</row>
    <row r="810" spans="1:27" ht="12.7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</row>
    <row r="811" spans="1:27" ht="12.7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</row>
    <row r="812" spans="1:27" ht="12.7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</row>
    <row r="813" spans="1:27" ht="12.7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</row>
    <row r="814" spans="1:27" ht="12.7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</row>
    <row r="815" spans="1:27" ht="12.7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</row>
    <row r="816" spans="1:27" ht="12.7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</row>
    <row r="817" spans="1:27" ht="12.7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</row>
    <row r="818" spans="1:27" ht="12.7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</row>
    <row r="819" spans="1:27" ht="12.7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</row>
    <row r="820" spans="1:27" ht="12.7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</row>
    <row r="821" spans="1:27" ht="12.7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</row>
    <row r="822" spans="1:27" ht="12.7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</row>
    <row r="823" spans="1:27" ht="12.7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</row>
    <row r="824" spans="1:27" ht="12.7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</row>
    <row r="825" spans="1:27" ht="12.7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</row>
    <row r="826" spans="1:27" ht="12.7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</row>
    <row r="827" spans="1:27" ht="12.7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</row>
    <row r="828" spans="1:27" ht="12.7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</row>
    <row r="829" spans="1:27" ht="12.7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</row>
    <row r="830" spans="1:27" ht="12.7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</row>
    <row r="831" spans="1:27" ht="12.7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</row>
    <row r="832" spans="1:27" ht="12.7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</row>
    <row r="833" spans="1:27" ht="12.7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</row>
    <row r="834" spans="1:27" ht="12.7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</row>
    <row r="835" spans="1:27" ht="12.7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</row>
    <row r="836" spans="1:27" ht="12.7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</row>
    <row r="837" spans="1:27" ht="12.7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</row>
    <row r="838" spans="1:27" ht="12.7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</row>
    <row r="839" spans="1:27" ht="12.7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</row>
    <row r="840" spans="1:27" ht="12.7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</row>
    <row r="841" spans="1:27" ht="12.7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</row>
    <row r="842" spans="1:27" ht="12.7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</row>
    <row r="843" spans="1:27" ht="12.7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</row>
    <row r="844" spans="1:27" ht="12.7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</row>
    <row r="845" spans="1:27" ht="12.7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</row>
    <row r="846" spans="1:27" ht="12.7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</row>
    <row r="847" spans="1:27" ht="12.7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</row>
    <row r="848" spans="1:27" ht="12.7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</row>
    <row r="849" spans="1:27" ht="12.7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</row>
    <row r="850" spans="1:27" ht="12.7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</row>
    <row r="851" spans="1:27" ht="12.7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</row>
    <row r="852" spans="1:27" ht="12.7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</row>
    <row r="853" spans="1:27" ht="12.7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</row>
    <row r="854" spans="1:27" ht="12.7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</row>
    <row r="855" spans="1:27" ht="12.7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</row>
    <row r="856" spans="1:27" ht="12.7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</row>
    <row r="857" spans="1:27" ht="12.7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</row>
    <row r="858" spans="1:27" ht="12.7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</row>
    <row r="859" spans="1:27" ht="12.7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</row>
    <row r="860" spans="1:27" ht="12.7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</row>
    <row r="861" spans="1:27" ht="12.7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</row>
    <row r="862" spans="1:27" ht="12.7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</row>
    <row r="863" spans="1:27" ht="12.7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</row>
    <row r="864" spans="1:27" ht="12.7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</row>
    <row r="865" spans="1:27" ht="12.7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</row>
    <row r="866" spans="1:27" ht="12.7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</row>
    <row r="867" spans="1:27" ht="12.7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</row>
    <row r="868" spans="1:27" ht="12.7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</row>
    <row r="869" spans="1:27" ht="12.7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</row>
    <row r="870" spans="1:27" ht="12.7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</row>
    <row r="871" spans="1:27" ht="12.7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</row>
    <row r="872" spans="1:27" ht="12.7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</row>
    <row r="873" spans="1:27" ht="12.7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</row>
    <row r="874" spans="1:27" ht="12.7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</row>
    <row r="875" spans="1:27" ht="12.7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</row>
    <row r="876" spans="1:27" ht="12.7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</row>
    <row r="877" spans="1:27" ht="12.7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</row>
    <row r="878" spans="1:27" ht="12.7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</row>
    <row r="879" spans="1:27" ht="12.7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</row>
    <row r="880" spans="1:27" ht="12.7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</row>
    <row r="881" spans="1:27" ht="12.7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</row>
    <row r="882" spans="1:27" ht="12.7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</row>
    <row r="883" spans="1:27" ht="12.7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</row>
    <row r="884" spans="1:27" ht="12.7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</row>
    <row r="885" spans="1:27" ht="12.7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</row>
    <row r="886" spans="1:27" ht="12.7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</row>
    <row r="887" spans="1:27" ht="12.7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</row>
    <row r="888" spans="1:27" ht="12.7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</row>
    <row r="889" spans="1:27" ht="12.7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</row>
    <row r="890" spans="1:27" ht="12.7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</row>
    <row r="891" spans="1:27" ht="12.7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</row>
    <row r="892" spans="1:27" ht="12.7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</row>
    <row r="893" spans="1:27" ht="12.7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</row>
    <row r="894" spans="1:27" ht="12.7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</row>
    <row r="895" spans="1:27" ht="12.7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</row>
    <row r="896" spans="1:27" ht="12.7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</row>
    <row r="897" spans="1:27" ht="12.7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</row>
    <row r="898" spans="1:27" ht="12.7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</row>
    <row r="899" spans="1:27" ht="12.7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</row>
    <row r="900" spans="1:27" ht="12.7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</row>
    <row r="901" spans="1:27" ht="12.7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</row>
    <row r="902" spans="1:27" ht="12.7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</row>
    <row r="903" spans="1:27" ht="12.7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</row>
    <row r="904" spans="1:27" ht="12.7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</row>
    <row r="905" spans="1:27" ht="12.7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</row>
    <row r="906" spans="1:27" ht="12.7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</row>
    <row r="907" spans="1:27" ht="12.7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</row>
    <row r="908" spans="1:27" ht="12.7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</row>
    <row r="909" spans="1:27" ht="12.7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</row>
    <row r="910" spans="1:27" ht="12.7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</row>
    <row r="911" spans="1:27" ht="12.7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</row>
    <row r="912" spans="1:27" ht="12.7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</row>
    <row r="913" spans="1:27" ht="12.7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</row>
    <row r="914" spans="1:27" ht="12.7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</row>
    <row r="915" spans="1:27" ht="12.7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</row>
    <row r="916" spans="1:27" ht="12.7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</row>
    <row r="917" spans="1:27" ht="12.7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</row>
    <row r="918" spans="1:27" ht="12.7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</row>
    <row r="919" spans="1:27" ht="12.7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</row>
    <row r="920" spans="1:27" ht="12.7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</row>
    <row r="921" spans="1:27" ht="12.7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</row>
    <row r="922" spans="1:27" ht="12.7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</row>
    <row r="923" spans="1:27" ht="12.7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</row>
    <row r="924" spans="1:27" ht="12.7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</row>
    <row r="925" spans="1:27" ht="12.7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</row>
    <row r="926" spans="1:27" ht="12.7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</row>
    <row r="927" spans="1:27" ht="12.7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</row>
    <row r="928" spans="1:27" ht="12.7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</row>
    <row r="929" spans="1:27" ht="12.7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</row>
    <row r="930" spans="1:27" ht="12.7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</row>
    <row r="931" spans="1:27" ht="12.7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</row>
    <row r="932" spans="1:27" ht="12.7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</row>
    <row r="933" spans="1:27" ht="12.7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</row>
    <row r="934" spans="1:27" ht="12.7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</row>
    <row r="935" spans="1:27" ht="12.7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</row>
    <row r="936" spans="1:27" ht="12.7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</row>
    <row r="937" spans="1:27" ht="12.7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</row>
    <row r="938" spans="1:27" ht="12.7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</row>
    <row r="939" spans="1:27" ht="12.7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</row>
    <row r="940" spans="1:27" ht="12.7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</row>
    <row r="941" spans="1:27" ht="12.7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</row>
    <row r="942" spans="1:27" ht="12.7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</row>
    <row r="943" spans="1:27" ht="12.7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</row>
    <row r="944" spans="1:27" ht="12.7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</row>
    <row r="945" spans="1:27" ht="12.7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</row>
    <row r="946" spans="1:27" ht="12.7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</row>
    <row r="947" spans="1:27" ht="12.7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</row>
    <row r="948" spans="1:27" ht="12.7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</row>
    <row r="949" spans="1:27" ht="12.7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</row>
    <row r="950" spans="1:27" ht="12.7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</row>
    <row r="951" spans="1:27" ht="12.7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</row>
    <row r="952" spans="1:27" ht="12.7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</row>
    <row r="953" spans="1:27" ht="12.7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</row>
    <row r="954" spans="1:27" ht="12.7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</row>
    <row r="955" spans="1:27" ht="12.7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</row>
    <row r="956" spans="1:27" ht="12.7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</row>
    <row r="957" spans="1:27" ht="12.7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</row>
    <row r="958" spans="1:27" ht="12.7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</row>
    <row r="959" spans="1:27" ht="12.7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</row>
    <row r="960" spans="1:27" ht="12.7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</row>
    <row r="961" spans="1:27" ht="12.7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</row>
    <row r="962" spans="1:27" ht="12.7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</row>
    <row r="963" spans="1:27" ht="12.7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</row>
    <row r="964" spans="1:27" ht="12.7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</row>
    <row r="965" spans="1:27" ht="12.7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</row>
    <row r="966" spans="1:27" ht="12.7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</row>
    <row r="967" spans="1:27" ht="12.7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</row>
    <row r="968" spans="1:27" ht="12.7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</row>
    <row r="969" spans="1:27" ht="12.7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</row>
    <row r="970" spans="1:27" ht="12.7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</row>
    <row r="971" spans="1:27" ht="12.7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</row>
    <row r="972" spans="1:27" ht="12.7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</row>
    <row r="973" spans="1:27" ht="12.7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</row>
    <row r="974" spans="1:27" ht="12.7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</row>
    <row r="975" spans="1:27" ht="12.7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</row>
    <row r="976" spans="1:27" ht="12.7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</row>
  </sheetData>
  <mergeCells count="6">
    <mergeCell ref="B30:D30"/>
    <mergeCell ref="B4:C4"/>
    <mergeCell ref="B5:D5"/>
    <mergeCell ref="B10:D10"/>
    <mergeCell ref="B22:D22"/>
    <mergeCell ref="B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/>
  </sheetViews>
  <sheetFormatPr defaultColWidth="12.5703125" defaultRowHeight="15.75" customHeight="1"/>
  <cols>
    <col min="1" max="1" width="7.42578125" customWidth="1"/>
    <col min="2" max="2" width="9.140625" customWidth="1"/>
    <col min="3" max="3" width="47.5703125" customWidth="1"/>
    <col min="4" max="4" width="59" customWidth="1"/>
    <col min="5" max="5" width="6.85546875" customWidth="1"/>
    <col min="6" max="6" width="7.5703125" customWidth="1"/>
    <col min="7" max="7" width="9.140625" customWidth="1"/>
    <col min="8" max="8" width="27.42578125" customWidth="1"/>
    <col min="9" max="9" width="28.5703125" customWidth="1"/>
    <col min="10" max="10" width="25.140625" customWidth="1"/>
    <col min="11" max="11" width="24" customWidth="1"/>
    <col min="12" max="12" width="31.140625" customWidth="1"/>
    <col min="13" max="13" width="30.85546875" customWidth="1"/>
    <col min="14" max="14" width="53.28515625" customWidth="1"/>
    <col min="15" max="15" width="40.7109375" customWidth="1"/>
    <col min="16" max="16" width="36.28515625" customWidth="1"/>
  </cols>
  <sheetData>
    <row r="1" spans="1:26" ht="15">
      <c r="A1" s="35" t="s">
        <v>160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36"/>
      <c r="Y1" s="36"/>
      <c r="Z1" s="36"/>
    </row>
    <row r="2" spans="1:26" ht="16.5">
      <c r="A2" s="37" t="s">
        <v>161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36"/>
      <c r="Y2" s="36"/>
      <c r="Z2" s="36"/>
    </row>
    <row r="3" spans="1:26" ht="12.7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36"/>
      <c r="Y3" s="36"/>
      <c r="Z3" s="36"/>
    </row>
    <row r="4" spans="1:26" ht="12.75">
      <c r="A4" s="91" t="s">
        <v>162</v>
      </c>
      <c r="B4" s="89"/>
      <c r="C4" s="89"/>
      <c r="D4" s="90"/>
      <c r="E4" s="17"/>
      <c r="F4" s="91" t="s">
        <v>163</v>
      </c>
      <c r="G4" s="89"/>
      <c r="H4" s="89"/>
      <c r="I4" s="89"/>
      <c r="J4" s="89"/>
      <c r="K4" s="89"/>
      <c r="L4" s="89"/>
      <c r="M4" s="89"/>
      <c r="N4" s="89"/>
      <c r="O4" s="89"/>
      <c r="P4" s="90"/>
      <c r="Q4" s="17"/>
      <c r="R4" s="17"/>
      <c r="S4" s="17"/>
      <c r="T4" s="17"/>
      <c r="U4" s="17"/>
      <c r="V4" s="17"/>
      <c r="W4" s="17"/>
      <c r="X4" s="36"/>
      <c r="Y4" s="36"/>
      <c r="Z4" s="36"/>
    </row>
    <row r="5" spans="1:26" ht="15" customHeight="1">
      <c r="A5" s="19"/>
      <c r="B5" s="19"/>
      <c r="C5" s="19"/>
      <c r="D5" s="38"/>
      <c r="E5" s="17"/>
      <c r="F5" s="19"/>
      <c r="G5" s="19"/>
      <c r="H5" s="19"/>
      <c r="I5" s="38"/>
      <c r="J5" s="19"/>
      <c r="K5" s="19"/>
      <c r="L5" s="19"/>
      <c r="M5" s="19"/>
      <c r="N5" s="19"/>
      <c r="O5" s="19"/>
      <c r="P5" s="19"/>
      <c r="Q5" s="17"/>
      <c r="R5" s="17"/>
      <c r="S5" s="17"/>
      <c r="T5" s="17"/>
      <c r="U5" s="17"/>
      <c r="V5" s="17"/>
      <c r="W5" s="17"/>
      <c r="X5" s="36"/>
      <c r="Y5" s="36"/>
      <c r="Z5" s="36"/>
    </row>
    <row r="6" spans="1:26">
      <c r="A6" s="39" t="s">
        <v>164</v>
      </c>
      <c r="B6" s="39" t="s">
        <v>108</v>
      </c>
      <c r="C6" s="39" t="s">
        <v>165</v>
      </c>
      <c r="D6" s="39" t="s">
        <v>166</v>
      </c>
      <c r="E6" s="40"/>
      <c r="F6" s="39" t="s">
        <v>164</v>
      </c>
      <c r="G6" s="39" t="s">
        <v>108</v>
      </c>
      <c r="H6" s="39" t="s">
        <v>167</v>
      </c>
      <c r="I6" s="39" t="s">
        <v>168</v>
      </c>
      <c r="J6" s="39" t="s">
        <v>169</v>
      </c>
      <c r="K6" s="39" t="s">
        <v>170</v>
      </c>
      <c r="L6" s="39" t="s">
        <v>171</v>
      </c>
      <c r="M6" s="39" t="s">
        <v>172</v>
      </c>
      <c r="N6" s="41" t="s">
        <v>173</v>
      </c>
      <c r="O6" s="41" t="s">
        <v>174</v>
      </c>
      <c r="P6" s="41" t="s">
        <v>175</v>
      </c>
      <c r="Q6" s="22"/>
      <c r="R6" s="17"/>
      <c r="S6" s="17"/>
      <c r="T6" s="17"/>
      <c r="U6" s="17"/>
      <c r="V6" s="17"/>
      <c r="W6" s="17"/>
      <c r="X6" s="36"/>
      <c r="Y6" s="36"/>
      <c r="Z6" s="36"/>
    </row>
    <row r="7" spans="1:26" ht="60">
      <c r="A7" s="42">
        <v>5</v>
      </c>
      <c r="B7" s="43" t="s">
        <v>176</v>
      </c>
      <c r="C7" s="44" t="s">
        <v>177</v>
      </c>
      <c r="D7" s="44" t="s">
        <v>178</v>
      </c>
      <c r="E7" s="40"/>
      <c r="F7" s="42">
        <v>5</v>
      </c>
      <c r="G7" s="43" t="s">
        <v>176</v>
      </c>
      <c r="H7" s="44" t="s">
        <v>179</v>
      </c>
      <c r="I7" s="44" t="s">
        <v>180</v>
      </c>
      <c r="J7" s="44" t="s">
        <v>181</v>
      </c>
      <c r="K7" s="44" t="s">
        <v>182</v>
      </c>
      <c r="L7" s="44" t="s">
        <v>183</v>
      </c>
      <c r="M7" s="44" t="s">
        <v>184</v>
      </c>
      <c r="N7" s="44" t="s">
        <v>185</v>
      </c>
      <c r="O7" s="44" t="s">
        <v>186</v>
      </c>
      <c r="P7" s="44" t="s">
        <v>187</v>
      </c>
      <c r="Q7" s="22"/>
      <c r="R7" s="17"/>
      <c r="S7" s="17"/>
      <c r="T7" s="17"/>
      <c r="U7" s="17"/>
      <c r="V7" s="17"/>
      <c r="W7" s="17"/>
      <c r="X7" s="36"/>
      <c r="Y7" s="36"/>
      <c r="Z7" s="36"/>
    </row>
    <row r="8" spans="1:26" ht="60">
      <c r="A8" s="42">
        <v>4</v>
      </c>
      <c r="B8" s="45" t="s">
        <v>188</v>
      </c>
      <c r="C8" s="44" t="s">
        <v>189</v>
      </c>
      <c r="D8" s="44" t="s">
        <v>190</v>
      </c>
      <c r="E8" s="40"/>
      <c r="F8" s="42">
        <v>4</v>
      </c>
      <c r="G8" s="45" t="s">
        <v>188</v>
      </c>
      <c r="H8" s="44" t="s">
        <v>191</v>
      </c>
      <c r="I8" s="44" t="s">
        <v>192</v>
      </c>
      <c r="J8" s="44" t="s">
        <v>193</v>
      </c>
      <c r="K8" s="44" t="s">
        <v>194</v>
      </c>
      <c r="L8" s="44" t="s">
        <v>195</v>
      </c>
      <c r="M8" s="44" t="s">
        <v>196</v>
      </c>
      <c r="N8" s="44" t="s">
        <v>197</v>
      </c>
      <c r="O8" s="44" t="s">
        <v>198</v>
      </c>
      <c r="P8" s="44" t="s">
        <v>199</v>
      </c>
      <c r="Q8" s="22"/>
      <c r="R8" s="17"/>
      <c r="S8" s="17"/>
      <c r="T8" s="17"/>
      <c r="U8" s="17"/>
      <c r="V8" s="17"/>
      <c r="W8" s="17"/>
      <c r="X8" s="36"/>
      <c r="Y8" s="36"/>
      <c r="Z8" s="36"/>
    </row>
    <row r="9" spans="1:26" ht="45">
      <c r="A9" s="42">
        <v>3</v>
      </c>
      <c r="B9" s="46" t="s">
        <v>200</v>
      </c>
      <c r="C9" s="44" t="s">
        <v>201</v>
      </c>
      <c r="D9" s="44" t="s">
        <v>202</v>
      </c>
      <c r="E9" s="40"/>
      <c r="F9" s="42">
        <v>3</v>
      </c>
      <c r="G9" s="46" t="s">
        <v>200</v>
      </c>
      <c r="H9" s="44" t="s">
        <v>203</v>
      </c>
      <c r="I9" s="44" t="s">
        <v>204</v>
      </c>
      <c r="J9" s="44" t="s">
        <v>205</v>
      </c>
      <c r="K9" s="44" t="s">
        <v>206</v>
      </c>
      <c r="L9" s="44" t="s">
        <v>207</v>
      </c>
      <c r="M9" s="44" t="s">
        <v>208</v>
      </c>
      <c r="N9" s="44" t="s">
        <v>209</v>
      </c>
      <c r="O9" s="44" t="s">
        <v>210</v>
      </c>
      <c r="P9" s="44" t="s">
        <v>211</v>
      </c>
      <c r="Q9" s="22"/>
      <c r="R9" s="17"/>
      <c r="S9" s="17"/>
      <c r="T9" s="17"/>
      <c r="U9" s="17"/>
      <c r="V9" s="17"/>
      <c r="W9" s="17"/>
      <c r="X9" s="36"/>
      <c r="Y9" s="36"/>
      <c r="Z9" s="36"/>
    </row>
    <row r="10" spans="1:26" ht="75">
      <c r="A10" s="42">
        <v>2</v>
      </c>
      <c r="B10" s="47" t="s">
        <v>212</v>
      </c>
      <c r="C10" s="44" t="s">
        <v>213</v>
      </c>
      <c r="D10" s="44" t="s">
        <v>214</v>
      </c>
      <c r="E10" s="40"/>
      <c r="F10" s="42">
        <v>2</v>
      </c>
      <c r="G10" s="47" t="s">
        <v>212</v>
      </c>
      <c r="H10" s="44" t="s">
        <v>215</v>
      </c>
      <c r="I10" s="44" t="s">
        <v>216</v>
      </c>
      <c r="J10" s="44" t="s">
        <v>217</v>
      </c>
      <c r="K10" s="44" t="s">
        <v>218</v>
      </c>
      <c r="L10" s="44" t="s">
        <v>219</v>
      </c>
      <c r="M10" s="44" t="s">
        <v>220</v>
      </c>
      <c r="N10" s="44" t="s">
        <v>221</v>
      </c>
      <c r="O10" s="44" t="s">
        <v>222</v>
      </c>
      <c r="P10" s="44" t="s">
        <v>223</v>
      </c>
      <c r="Q10" s="22"/>
      <c r="R10" s="17"/>
      <c r="S10" s="17"/>
      <c r="T10" s="17"/>
      <c r="U10" s="17"/>
      <c r="V10" s="17"/>
      <c r="W10" s="17"/>
      <c r="X10" s="36"/>
      <c r="Y10" s="36"/>
      <c r="Z10" s="36"/>
    </row>
    <row r="11" spans="1:26" ht="60">
      <c r="A11" s="42">
        <v>1</v>
      </c>
      <c r="B11" s="48" t="s">
        <v>224</v>
      </c>
      <c r="C11" s="44" t="s">
        <v>225</v>
      </c>
      <c r="D11" s="44" t="s">
        <v>226</v>
      </c>
      <c r="E11" s="40"/>
      <c r="F11" s="42">
        <v>1</v>
      </c>
      <c r="G11" s="48" t="s">
        <v>224</v>
      </c>
      <c r="H11" s="44" t="s">
        <v>227</v>
      </c>
      <c r="I11" s="44" t="s">
        <v>228</v>
      </c>
      <c r="J11" s="44" t="s">
        <v>229</v>
      </c>
      <c r="K11" s="44" t="s">
        <v>230</v>
      </c>
      <c r="L11" s="44" t="s">
        <v>231</v>
      </c>
      <c r="M11" s="44" t="s">
        <v>232</v>
      </c>
      <c r="N11" s="44" t="s">
        <v>233</v>
      </c>
      <c r="O11" s="44" t="s">
        <v>234</v>
      </c>
      <c r="P11" s="44" t="s">
        <v>235</v>
      </c>
      <c r="Q11" s="22"/>
      <c r="R11" s="17"/>
      <c r="S11" s="17"/>
      <c r="T11" s="17"/>
      <c r="U11" s="17"/>
      <c r="V11" s="17"/>
      <c r="W11" s="17"/>
      <c r="X11" s="36"/>
      <c r="Y11" s="36"/>
      <c r="Z11" s="36"/>
    </row>
    <row r="12" spans="1:26" ht="15" customHeight="1">
      <c r="A12" s="49" t="s">
        <v>236</v>
      </c>
      <c r="B12" s="34"/>
      <c r="C12" s="34"/>
      <c r="D12" s="34"/>
      <c r="E12" s="17"/>
      <c r="F12" s="34"/>
      <c r="G12" s="34"/>
      <c r="H12" s="34"/>
      <c r="I12" s="50" t="s">
        <v>236</v>
      </c>
      <c r="J12" s="50" t="s">
        <v>237</v>
      </c>
      <c r="K12" s="34"/>
      <c r="L12" s="1" t="s">
        <v>238</v>
      </c>
      <c r="M12" s="34"/>
      <c r="N12" s="50" t="s">
        <v>236</v>
      </c>
      <c r="O12" s="34"/>
      <c r="P12" s="34"/>
      <c r="Q12" s="17"/>
      <c r="R12" s="17"/>
      <c r="S12" s="17"/>
      <c r="T12" s="17"/>
      <c r="U12" s="17"/>
      <c r="V12" s="17"/>
      <c r="W12" s="17"/>
      <c r="X12" s="36"/>
      <c r="Y12" s="36"/>
      <c r="Z12" s="36"/>
    </row>
    <row r="13" spans="1:26" ht="60">
      <c r="A13" s="91" t="s">
        <v>239</v>
      </c>
      <c r="B13" s="89"/>
      <c r="C13" s="89"/>
      <c r="D13" s="90"/>
      <c r="E13" s="17"/>
      <c r="F13" s="17"/>
      <c r="G13" s="17"/>
      <c r="H13" s="17"/>
      <c r="I13" s="51" t="s">
        <v>240</v>
      </c>
      <c r="J13" s="51" t="s">
        <v>241</v>
      </c>
      <c r="K13" s="17"/>
      <c r="L13" s="51" t="s">
        <v>242</v>
      </c>
      <c r="M13" s="17"/>
      <c r="N13" s="51" t="s">
        <v>243</v>
      </c>
      <c r="O13" s="17"/>
      <c r="P13" s="17"/>
      <c r="Q13" s="17"/>
      <c r="R13" s="17"/>
      <c r="S13" s="17"/>
      <c r="T13" s="17"/>
      <c r="U13" s="17"/>
      <c r="V13" s="17"/>
      <c r="W13" s="17"/>
      <c r="X13" s="36"/>
      <c r="Y13" s="36"/>
      <c r="Z13" s="36"/>
    </row>
    <row r="14" spans="1:26" ht="75">
      <c r="A14" s="91" t="s">
        <v>244</v>
      </c>
      <c r="B14" s="89"/>
      <c r="C14" s="89"/>
      <c r="D14" s="90"/>
      <c r="E14" s="17"/>
      <c r="F14" s="17"/>
      <c r="G14" s="17"/>
      <c r="H14" s="17"/>
      <c r="I14" s="17"/>
      <c r="J14" s="17"/>
      <c r="K14" s="17"/>
      <c r="L14" s="51" t="s">
        <v>245</v>
      </c>
      <c r="M14" s="17"/>
      <c r="N14" s="51" t="s">
        <v>246</v>
      </c>
      <c r="O14" s="17"/>
      <c r="P14" s="17"/>
      <c r="Q14" s="17"/>
      <c r="R14" s="17"/>
      <c r="S14" s="17"/>
      <c r="T14" s="17"/>
      <c r="U14" s="17"/>
      <c r="V14" s="17"/>
      <c r="W14" s="17"/>
      <c r="X14" s="36"/>
      <c r="Y14" s="36"/>
      <c r="Z14" s="36"/>
    </row>
    <row r="15" spans="1:26" ht="15" customHeight="1">
      <c r="A15" s="91" t="s">
        <v>247</v>
      </c>
      <c r="B15" s="89"/>
      <c r="C15" s="89"/>
      <c r="D15" s="90"/>
      <c r="E15" s="17"/>
      <c r="F15" s="17"/>
      <c r="G15" s="17"/>
      <c r="H15" s="17"/>
      <c r="I15" s="52"/>
      <c r="J15" s="17"/>
      <c r="K15" s="17"/>
      <c r="L15" s="51" t="s">
        <v>248</v>
      </c>
      <c r="M15" s="17"/>
      <c r="N15" s="52"/>
      <c r="O15" s="17"/>
      <c r="P15" s="17"/>
      <c r="Q15" s="17"/>
      <c r="R15" s="17"/>
      <c r="S15" s="17"/>
      <c r="T15" s="17"/>
      <c r="U15" s="17"/>
      <c r="V15" s="17"/>
      <c r="W15" s="17"/>
      <c r="X15" s="36"/>
      <c r="Y15" s="36"/>
      <c r="Z15" s="36"/>
    </row>
    <row r="16" spans="1:26" ht="15" customHeight="1">
      <c r="A16" s="91" t="s">
        <v>249</v>
      </c>
      <c r="B16" s="89"/>
      <c r="C16" s="89"/>
      <c r="D16" s="90"/>
      <c r="E16" s="17"/>
      <c r="F16" s="17"/>
      <c r="G16" s="17"/>
      <c r="H16" s="17"/>
      <c r="I16" s="52"/>
      <c r="J16" s="17"/>
      <c r="K16" s="17"/>
      <c r="L16" s="17"/>
      <c r="M16" s="17"/>
      <c r="N16" s="52"/>
      <c r="O16" s="17"/>
      <c r="P16" s="17"/>
      <c r="Q16" s="17"/>
      <c r="R16" s="17"/>
      <c r="S16" s="17"/>
      <c r="T16" s="17"/>
      <c r="U16" s="17"/>
      <c r="V16" s="17"/>
      <c r="W16" s="17"/>
      <c r="X16" s="36"/>
      <c r="Y16" s="36"/>
      <c r="Z16" s="36"/>
    </row>
    <row r="17" spans="1:26" ht="15" customHeight="1">
      <c r="A17" s="17"/>
      <c r="B17" s="17"/>
      <c r="C17" s="17"/>
      <c r="D17" s="17"/>
      <c r="E17" s="17"/>
      <c r="F17" s="52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36"/>
      <c r="Y17" s="36"/>
      <c r="Z17" s="36"/>
    </row>
    <row r="18" spans="1:26" ht="12.75">
      <c r="A18" s="88"/>
      <c r="B18" s="89"/>
      <c r="C18" s="90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36"/>
      <c r="Y18" s="36"/>
      <c r="Z18" s="36"/>
    </row>
    <row r="19" spans="1:26" ht="15" customHeight="1">
      <c r="A19" s="88"/>
      <c r="B19" s="89"/>
      <c r="C19" s="90"/>
      <c r="D19" s="17"/>
      <c r="E19" s="17"/>
      <c r="F19" s="52"/>
      <c r="G19" s="52"/>
      <c r="H19" s="52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36"/>
      <c r="Y19" s="36"/>
      <c r="Z19" s="36"/>
    </row>
    <row r="20" spans="1:26" ht="15" customHeight="1">
      <c r="A20" s="88"/>
      <c r="B20" s="89"/>
      <c r="C20" s="90"/>
      <c r="D20" s="17"/>
      <c r="E20" s="17"/>
      <c r="F20" s="52"/>
      <c r="G20" s="52"/>
      <c r="H20" s="52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36"/>
      <c r="Y20" s="36"/>
      <c r="Z20" s="36"/>
    </row>
    <row r="21" spans="1:26" ht="12.75">
      <c r="A21" s="88"/>
      <c r="B21" s="89"/>
      <c r="C21" s="90"/>
      <c r="D21" s="17"/>
      <c r="E21" s="17"/>
      <c r="F21" s="52"/>
      <c r="G21" s="52"/>
      <c r="H21" s="52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36"/>
      <c r="Y21" s="36"/>
      <c r="Z21" s="36"/>
    </row>
    <row r="22" spans="1:26" ht="12.75">
      <c r="A22" s="17"/>
      <c r="B22" s="17"/>
      <c r="C22" s="17"/>
      <c r="D22" s="17"/>
      <c r="E22" s="17"/>
      <c r="F22" s="52"/>
      <c r="G22" s="52"/>
      <c r="H22" s="52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36"/>
      <c r="Y22" s="36"/>
      <c r="Z22" s="36"/>
    </row>
    <row r="23" spans="1:26" ht="12.75">
      <c r="A23" s="17"/>
      <c r="B23" s="17"/>
      <c r="C23" s="17"/>
      <c r="D23" s="17"/>
      <c r="E23" s="17"/>
      <c r="F23" s="52"/>
      <c r="G23" s="52"/>
      <c r="H23" s="52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36"/>
      <c r="Y23" s="36"/>
      <c r="Z23" s="36"/>
    </row>
    <row r="24" spans="1:26" ht="12.75">
      <c r="A24" s="17"/>
      <c r="B24" s="17"/>
      <c r="C24" s="17"/>
      <c r="D24" s="17"/>
      <c r="E24" s="17"/>
      <c r="F24" s="52"/>
      <c r="G24" s="52"/>
      <c r="H24" s="52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36"/>
      <c r="Y24" s="36"/>
      <c r="Z24" s="36"/>
    </row>
    <row r="25" spans="1:26" ht="12.75">
      <c r="A25" s="17"/>
      <c r="B25" s="17"/>
      <c r="C25" s="17"/>
      <c r="D25" s="17"/>
      <c r="E25" s="17"/>
      <c r="F25" s="52"/>
      <c r="G25" s="52"/>
      <c r="H25" s="52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36"/>
      <c r="Y25" s="36"/>
      <c r="Z25" s="36"/>
    </row>
    <row r="26" spans="1:26" ht="12.7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36"/>
      <c r="Y26" s="36"/>
      <c r="Z26" s="36"/>
    </row>
    <row r="27" spans="1:26" ht="12.7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36"/>
      <c r="Y27" s="36"/>
      <c r="Z27" s="36"/>
    </row>
    <row r="28" spans="1:26" ht="12.7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36"/>
      <c r="Y28" s="36"/>
      <c r="Z28" s="36"/>
    </row>
    <row r="29" spans="1:26" ht="12.7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36"/>
      <c r="Y29" s="36"/>
      <c r="Z29" s="36"/>
    </row>
    <row r="30" spans="1:26" ht="12.7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36"/>
      <c r="Y30" s="36"/>
      <c r="Z30" s="36"/>
    </row>
    <row r="31" spans="1:26" ht="12.7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36"/>
      <c r="Y31" s="36"/>
      <c r="Z31" s="36"/>
    </row>
    <row r="32" spans="1:26" ht="12.7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6"/>
      <c r="Y32" s="36"/>
      <c r="Z32" s="36"/>
    </row>
    <row r="33" spans="1:26" ht="12.7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36"/>
      <c r="Y33" s="36"/>
      <c r="Z33" s="36"/>
    </row>
    <row r="34" spans="1:26" ht="12.7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36"/>
      <c r="Y34" s="36"/>
      <c r="Z34" s="36"/>
    </row>
    <row r="35" spans="1:26" ht="12.7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36"/>
      <c r="Y35" s="36"/>
      <c r="Z35" s="36"/>
    </row>
    <row r="36" spans="1:26" ht="12.7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36"/>
      <c r="Y36" s="36"/>
      <c r="Z36" s="36"/>
    </row>
    <row r="37" spans="1:26" ht="12.7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36"/>
      <c r="Y37" s="36"/>
      <c r="Z37" s="36"/>
    </row>
    <row r="38" spans="1:26" ht="12.7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36"/>
      <c r="Y38" s="36"/>
      <c r="Z38" s="36"/>
    </row>
    <row r="39" spans="1:26" ht="12.7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36"/>
      <c r="Y39" s="36"/>
      <c r="Z39" s="36"/>
    </row>
    <row r="40" spans="1:26" ht="12.7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36"/>
      <c r="Y40" s="36"/>
      <c r="Z40" s="36"/>
    </row>
    <row r="41" spans="1:26" ht="12.7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36"/>
      <c r="Y41" s="36"/>
      <c r="Z41" s="36"/>
    </row>
    <row r="42" spans="1:26" ht="12.7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36"/>
      <c r="Y42" s="36"/>
      <c r="Z42" s="36"/>
    </row>
    <row r="43" spans="1:26" ht="12.7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36"/>
      <c r="Y43" s="36"/>
      <c r="Z43" s="36"/>
    </row>
    <row r="44" spans="1:26" ht="12.7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36"/>
      <c r="Y44" s="36"/>
      <c r="Z44" s="36"/>
    </row>
    <row r="45" spans="1:26" ht="12.7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36"/>
      <c r="Y45" s="36"/>
      <c r="Z45" s="36"/>
    </row>
    <row r="46" spans="1:26" ht="12.7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36"/>
      <c r="Y46" s="36"/>
      <c r="Z46" s="36"/>
    </row>
    <row r="47" spans="1:26" ht="12.7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36"/>
      <c r="Y47" s="36"/>
      <c r="Z47" s="36"/>
    </row>
    <row r="48" spans="1:26" ht="12.7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36"/>
      <c r="Y48" s="36"/>
      <c r="Z48" s="36"/>
    </row>
    <row r="49" spans="1:26" ht="12.7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36"/>
      <c r="Y49" s="36"/>
      <c r="Z49" s="36"/>
    </row>
    <row r="50" spans="1:26" ht="12.7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36"/>
      <c r="Y50" s="36"/>
      <c r="Z50" s="36"/>
    </row>
    <row r="51" spans="1:26" ht="12.7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36"/>
      <c r="Y51" s="36"/>
      <c r="Z51" s="36"/>
    </row>
    <row r="52" spans="1:26" ht="12.7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36"/>
      <c r="Y52" s="36"/>
      <c r="Z52" s="36"/>
    </row>
    <row r="53" spans="1:26" ht="12.7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36"/>
      <c r="Y53" s="36"/>
      <c r="Z53" s="36"/>
    </row>
    <row r="54" spans="1:26" ht="12.7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36"/>
      <c r="Y54" s="36"/>
      <c r="Z54" s="36"/>
    </row>
    <row r="55" spans="1:26" ht="12.7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36"/>
      <c r="Y55" s="36"/>
      <c r="Z55" s="36"/>
    </row>
    <row r="56" spans="1:26" ht="12.7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36"/>
      <c r="Y56" s="36"/>
      <c r="Z56" s="36"/>
    </row>
    <row r="57" spans="1:26" ht="12.7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36"/>
      <c r="Y57" s="36"/>
      <c r="Z57" s="36"/>
    </row>
    <row r="58" spans="1:26" ht="12.7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36"/>
      <c r="Y58" s="36"/>
      <c r="Z58" s="36"/>
    </row>
    <row r="59" spans="1:26" ht="12.7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36"/>
      <c r="Y59" s="36"/>
      <c r="Z59" s="36"/>
    </row>
    <row r="60" spans="1:26" ht="12.7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36"/>
      <c r="Y60" s="36"/>
      <c r="Z60" s="36"/>
    </row>
    <row r="61" spans="1:26" ht="12.7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36"/>
      <c r="Y61" s="36"/>
      <c r="Z61" s="36"/>
    </row>
    <row r="62" spans="1:26" ht="12.7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36"/>
      <c r="Y62" s="36"/>
      <c r="Z62" s="36"/>
    </row>
    <row r="63" spans="1:26" ht="12.7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36"/>
      <c r="Y63" s="36"/>
      <c r="Z63" s="36"/>
    </row>
    <row r="64" spans="1:26" ht="12.7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36"/>
      <c r="Y64" s="36"/>
      <c r="Z64" s="36"/>
    </row>
    <row r="65" spans="1:26" ht="12.7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36"/>
      <c r="Y65" s="36"/>
      <c r="Z65" s="36"/>
    </row>
    <row r="66" spans="1:26" ht="12.7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36"/>
      <c r="Y66" s="36"/>
      <c r="Z66" s="36"/>
    </row>
    <row r="67" spans="1:26" ht="12.7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36"/>
      <c r="Y67" s="36"/>
      <c r="Z67" s="36"/>
    </row>
    <row r="68" spans="1:26" ht="12.7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36"/>
      <c r="Y68" s="36"/>
      <c r="Z68" s="36"/>
    </row>
    <row r="69" spans="1:26" ht="12.7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36"/>
      <c r="Y69" s="36"/>
      <c r="Z69" s="36"/>
    </row>
    <row r="70" spans="1:26" ht="12.7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36"/>
      <c r="Y70" s="36"/>
      <c r="Z70" s="36"/>
    </row>
    <row r="71" spans="1:26" ht="12.7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36"/>
      <c r="Y71" s="36"/>
      <c r="Z71" s="36"/>
    </row>
    <row r="72" spans="1:26" ht="12.7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36"/>
      <c r="Y72" s="36"/>
      <c r="Z72" s="36"/>
    </row>
    <row r="73" spans="1:26" ht="12.7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36"/>
      <c r="Y73" s="36"/>
      <c r="Z73" s="36"/>
    </row>
    <row r="74" spans="1:26" ht="12.7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36"/>
      <c r="Y74" s="36"/>
      <c r="Z74" s="36"/>
    </row>
    <row r="75" spans="1:26" ht="12.7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36"/>
      <c r="Y75" s="36"/>
      <c r="Z75" s="36"/>
    </row>
    <row r="76" spans="1:26" ht="12.7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36"/>
      <c r="Y76" s="36"/>
      <c r="Z76" s="36"/>
    </row>
    <row r="77" spans="1:26" ht="12.7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36"/>
      <c r="Y77" s="36"/>
      <c r="Z77" s="36"/>
    </row>
    <row r="78" spans="1:26" ht="12.7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36"/>
      <c r="Y78" s="36"/>
      <c r="Z78" s="36"/>
    </row>
    <row r="79" spans="1:26" ht="12.7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36"/>
      <c r="Y79" s="36"/>
      <c r="Z79" s="36"/>
    </row>
    <row r="80" spans="1:26" ht="12.7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36"/>
      <c r="Y80" s="36"/>
      <c r="Z80" s="36"/>
    </row>
    <row r="81" spans="1:26" ht="12.7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36"/>
      <c r="Y81" s="36"/>
      <c r="Z81" s="36"/>
    </row>
    <row r="82" spans="1:26" ht="12.7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36"/>
      <c r="Y82" s="36"/>
      <c r="Z82" s="36"/>
    </row>
    <row r="83" spans="1:26" ht="12.7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36"/>
      <c r="Y83" s="36"/>
      <c r="Z83" s="36"/>
    </row>
    <row r="84" spans="1:26" ht="12.7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36"/>
      <c r="Y84" s="36"/>
      <c r="Z84" s="36"/>
    </row>
    <row r="85" spans="1:26" ht="12.7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36"/>
      <c r="Y85" s="36"/>
      <c r="Z85" s="36"/>
    </row>
    <row r="86" spans="1:26" ht="12.7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36"/>
      <c r="Y86" s="36"/>
      <c r="Z86" s="36"/>
    </row>
    <row r="87" spans="1:26" ht="12.7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36"/>
      <c r="Y87" s="36"/>
      <c r="Z87" s="36"/>
    </row>
    <row r="88" spans="1:26" ht="12.7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36"/>
      <c r="Y88" s="36"/>
      <c r="Z88" s="36"/>
    </row>
    <row r="89" spans="1:26" ht="12.7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36"/>
      <c r="Y89" s="36"/>
      <c r="Z89" s="36"/>
    </row>
    <row r="90" spans="1:26" ht="12.7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36"/>
      <c r="Y90" s="36"/>
      <c r="Z90" s="36"/>
    </row>
    <row r="91" spans="1:26" ht="12.7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36"/>
      <c r="Y91" s="36"/>
      <c r="Z91" s="36"/>
    </row>
    <row r="92" spans="1:26" ht="12.7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36"/>
      <c r="Y92" s="36"/>
      <c r="Z92" s="36"/>
    </row>
    <row r="93" spans="1:26" ht="12.7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36"/>
      <c r="Y93" s="36"/>
      <c r="Z93" s="36"/>
    </row>
    <row r="94" spans="1:26" ht="12.7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36"/>
      <c r="Y94" s="36"/>
      <c r="Z94" s="36"/>
    </row>
    <row r="95" spans="1:26" ht="12.7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36"/>
      <c r="Y95" s="36"/>
      <c r="Z95" s="36"/>
    </row>
    <row r="96" spans="1:26" ht="12.7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36"/>
      <c r="Y96" s="36"/>
      <c r="Z96" s="36"/>
    </row>
    <row r="97" spans="1:26" ht="12.7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36"/>
      <c r="Y97" s="36"/>
      <c r="Z97" s="36"/>
    </row>
    <row r="98" spans="1:26" ht="12.7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36"/>
      <c r="Y98" s="36"/>
      <c r="Z98" s="36"/>
    </row>
    <row r="99" spans="1:26" ht="12.7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36"/>
      <c r="Y99" s="36"/>
      <c r="Z99" s="36"/>
    </row>
    <row r="100" spans="1:26" ht="12.7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36"/>
      <c r="Y100" s="36"/>
      <c r="Z100" s="36"/>
    </row>
    <row r="101" spans="1:26" ht="12.7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36"/>
      <c r="Y101" s="36"/>
      <c r="Z101" s="36"/>
    </row>
    <row r="102" spans="1:26" ht="12.7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36"/>
      <c r="Y102" s="36"/>
      <c r="Z102" s="36"/>
    </row>
    <row r="103" spans="1:26" ht="12.7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36"/>
      <c r="Y103" s="36"/>
      <c r="Z103" s="36"/>
    </row>
    <row r="104" spans="1:26" ht="12.7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36"/>
      <c r="Y104" s="36"/>
      <c r="Z104" s="36"/>
    </row>
    <row r="105" spans="1:26" ht="12.7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36"/>
      <c r="Y105" s="36"/>
      <c r="Z105" s="36"/>
    </row>
    <row r="106" spans="1:26" ht="12.7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36"/>
      <c r="Y106" s="36"/>
      <c r="Z106" s="36"/>
    </row>
    <row r="107" spans="1:26" ht="12.7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36"/>
      <c r="Y107" s="36"/>
      <c r="Z107" s="36"/>
    </row>
    <row r="108" spans="1:26" ht="12.7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36"/>
      <c r="Y108" s="36"/>
      <c r="Z108" s="36"/>
    </row>
    <row r="109" spans="1:26" ht="12.7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36"/>
      <c r="Y109" s="36"/>
      <c r="Z109" s="36"/>
    </row>
    <row r="110" spans="1:26" ht="12.7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36"/>
      <c r="Y110" s="36"/>
      <c r="Z110" s="36"/>
    </row>
    <row r="111" spans="1:26" ht="12.7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36"/>
      <c r="Y111" s="36"/>
      <c r="Z111" s="36"/>
    </row>
    <row r="112" spans="1:26" ht="12.7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36"/>
      <c r="Y112" s="36"/>
      <c r="Z112" s="36"/>
    </row>
    <row r="113" spans="1:26" ht="12.7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36"/>
      <c r="Y113" s="36"/>
      <c r="Z113" s="36"/>
    </row>
    <row r="114" spans="1:26" ht="12.7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36"/>
      <c r="Y114" s="36"/>
      <c r="Z114" s="36"/>
    </row>
    <row r="115" spans="1:26" ht="12.7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36"/>
      <c r="Y115" s="36"/>
      <c r="Z115" s="36"/>
    </row>
    <row r="116" spans="1:26" ht="12.7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36"/>
      <c r="Y116" s="36"/>
      <c r="Z116" s="36"/>
    </row>
    <row r="117" spans="1:26" ht="12.7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36"/>
      <c r="Y117" s="36"/>
      <c r="Z117" s="36"/>
    </row>
    <row r="118" spans="1:26" ht="12.7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36"/>
      <c r="Y118" s="36"/>
      <c r="Z118" s="36"/>
    </row>
    <row r="119" spans="1:26" ht="12.7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36"/>
      <c r="Y119" s="36"/>
      <c r="Z119" s="36"/>
    </row>
    <row r="120" spans="1:26" ht="12.7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36"/>
      <c r="Y120" s="36"/>
      <c r="Z120" s="36"/>
    </row>
    <row r="121" spans="1:26" ht="12.7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36"/>
      <c r="Y121" s="36"/>
      <c r="Z121" s="36"/>
    </row>
    <row r="122" spans="1:26" ht="12.7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36"/>
      <c r="Y122" s="36"/>
      <c r="Z122" s="36"/>
    </row>
    <row r="123" spans="1:26" ht="12.7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36"/>
      <c r="Y123" s="36"/>
      <c r="Z123" s="36"/>
    </row>
    <row r="124" spans="1:26" ht="12.7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36"/>
      <c r="Y124" s="36"/>
      <c r="Z124" s="36"/>
    </row>
    <row r="125" spans="1:26" ht="12.7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36"/>
      <c r="Y125" s="36"/>
      <c r="Z125" s="36"/>
    </row>
    <row r="126" spans="1:26" ht="12.7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36"/>
      <c r="Y126" s="36"/>
      <c r="Z126" s="36"/>
    </row>
    <row r="127" spans="1:26" ht="12.7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36"/>
      <c r="Y127" s="36"/>
      <c r="Z127" s="36"/>
    </row>
    <row r="128" spans="1:26" ht="12.7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36"/>
      <c r="Y128" s="36"/>
      <c r="Z128" s="36"/>
    </row>
    <row r="129" spans="1:26" ht="12.7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36"/>
      <c r="Y129" s="36"/>
      <c r="Z129" s="36"/>
    </row>
    <row r="130" spans="1:26" ht="12.7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36"/>
      <c r="Y130" s="36"/>
      <c r="Z130" s="36"/>
    </row>
    <row r="131" spans="1:26" ht="12.7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36"/>
      <c r="Y131" s="36"/>
      <c r="Z131" s="36"/>
    </row>
    <row r="132" spans="1:26" ht="12.7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36"/>
      <c r="Y132" s="36"/>
      <c r="Z132" s="36"/>
    </row>
    <row r="133" spans="1:26" ht="12.7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36"/>
      <c r="Y133" s="36"/>
      <c r="Z133" s="36"/>
    </row>
    <row r="134" spans="1:26" ht="12.7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36"/>
      <c r="Y134" s="36"/>
      <c r="Z134" s="36"/>
    </row>
    <row r="135" spans="1:26" ht="12.7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36"/>
      <c r="Y135" s="36"/>
      <c r="Z135" s="36"/>
    </row>
    <row r="136" spans="1:26" ht="12.7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36"/>
      <c r="Y136" s="36"/>
      <c r="Z136" s="36"/>
    </row>
    <row r="137" spans="1:26" ht="12.7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36"/>
      <c r="Y137" s="36"/>
      <c r="Z137" s="36"/>
    </row>
    <row r="138" spans="1:26" ht="12.7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36"/>
      <c r="Y138" s="36"/>
      <c r="Z138" s="36"/>
    </row>
    <row r="139" spans="1:26" ht="12.7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36"/>
      <c r="Y139" s="36"/>
      <c r="Z139" s="36"/>
    </row>
    <row r="140" spans="1:26" ht="12.7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36"/>
      <c r="Y140" s="36"/>
      <c r="Z140" s="36"/>
    </row>
    <row r="141" spans="1:26" ht="12.7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36"/>
      <c r="Y141" s="36"/>
      <c r="Z141" s="36"/>
    </row>
    <row r="142" spans="1:26" ht="12.7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36"/>
      <c r="Y142" s="36"/>
      <c r="Z142" s="36"/>
    </row>
    <row r="143" spans="1:26" ht="12.7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36"/>
      <c r="Y143" s="36"/>
      <c r="Z143" s="36"/>
    </row>
    <row r="144" spans="1:26" ht="12.7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36"/>
      <c r="Y144" s="36"/>
      <c r="Z144" s="36"/>
    </row>
    <row r="145" spans="1:26" ht="12.7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36"/>
      <c r="Y145" s="36"/>
      <c r="Z145" s="36"/>
    </row>
    <row r="146" spans="1:26" ht="12.7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36"/>
      <c r="Y146" s="36"/>
      <c r="Z146" s="36"/>
    </row>
    <row r="147" spans="1:26" ht="12.7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36"/>
      <c r="Y147" s="36"/>
      <c r="Z147" s="36"/>
    </row>
    <row r="148" spans="1:26" ht="12.7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36"/>
      <c r="Y148" s="36"/>
      <c r="Z148" s="36"/>
    </row>
    <row r="149" spans="1:26" ht="12.7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36"/>
      <c r="Y149" s="36"/>
      <c r="Z149" s="36"/>
    </row>
    <row r="150" spans="1:26" ht="12.7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36"/>
      <c r="Y150" s="36"/>
      <c r="Z150" s="36"/>
    </row>
    <row r="151" spans="1:26" ht="12.7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36"/>
      <c r="Y151" s="36"/>
      <c r="Z151" s="36"/>
    </row>
    <row r="152" spans="1:26" ht="12.7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36"/>
      <c r="Y152" s="36"/>
      <c r="Z152" s="36"/>
    </row>
    <row r="153" spans="1:26" ht="12.7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36"/>
      <c r="Y153" s="36"/>
      <c r="Z153" s="36"/>
    </row>
    <row r="154" spans="1:26" ht="12.7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36"/>
      <c r="Y154" s="36"/>
      <c r="Z154" s="36"/>
    </row>
    <row r="155" spans="1:26" ht="12.7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36"/>
      <c r="Y155" s="36"/>
      <c r="Z155" s="36"/>
    </row>
    <row r="156" spans="1:26" ht="12.7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36"/>
      <c r="Y156" s="36"/>
      <c r="Z156" s="36"/>
    </row>
    <row r="157" spans="1:26" ht="12.7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36"/>
      <c r="Y157" s="36"/>
      <c r="Z157" s="36"/>
    </row>
    <row r="158" spans="1:26" ht="12.7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36"/>
      <c r="Y158" s="36"/>
      <c r="Z158" s="36"/>
    </row>
    <row r="159" spans="1:26" ht="12.7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36"/>
      <c r="Y159" s="36"/>
      <c r="Z159" s="36"/>
    </row>
    <row r="160" spans="1:26" ht="12.7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36"/>
      <c r="Y160" s="36"/>
      <c r="Z160" s="36"/>
    </row>
    <row r="161" spans="1:26" ht="12.7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36"/>
      <c r="Y161" s="36"/>
      <c r="Z161" s="36"/>
    </row>
    <row r="162" spans="1:26" ht="12.7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36"/>
      <c r="Y162" s="36"/>
      <c r="Z162" s="36"/>
    </row>
    <row r="163" spans="1:26" ht="12.7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36"/>
      <c r="Y163" s="36"/>
      <c r="Z163" s="36"/>
    </row>
    <row r="164" spans="1:26" ht="12.7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36"/>
      <c r="Y164" s="36"/>
      <c r="Z164" s="36"/>
    </row>
    <row r="165" spans="1:26" ht="12.7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36"/>
      <c r="Y165" s="36"/>
      <c r="Z165" s="36"/>
    </row>
    <row r="166" spans="1:26" ht="12.7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36"/>
      <c r="Y166" s="36"/>
      <c r="Z166" s="36"/>
    </row>
    <row r="167" spans="1:26" ht="12.7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36"/>
      <c r="Y167" s="36"/>
      <c r="Z167" s="36"/>
    </row>
    <row r="168" spans="1:26" ht="12.7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36"/>
      <c r="Y168" s="36"/>
      <c r="Z168" s="36"/>
    </row>
    <row r="169" spans="1:26" ht="12.7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36"/>
      <c r="Y169" s="36"/>
      <c r="Z169" s="36"/>
    </row>
    <row r="170" spans="1:26" ht="12.7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36"/>
      <c r="Y170" s="36"/>
      <c r="Z170" s="36"/>
    </row>
    <row r="171" spans="1:26" ht="12.7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36"/>
      <c r="Y171" s="36"/>
      <c r="Z171" s="36"/>
    </row>
    <row r="172" spans="1:26" ht="12.7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36"/>
      <c r="Y172" s="36"/>
      <c r="Z172" s="36"/>
    </row>
    <row r="173" spans="1:26" ht="12.7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36"/>
      <c r="Y173" s="36"/>
      <c r="Z173" s="36"/>
    </row>
    <row r="174" spans="1:26" ht="12.7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36"/>
      <c r="Y174" s="36"/>
      <c r="Z174" s="36"/>
    </row>
    <row r="175" spans="1:26" ht="12.7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36"/>
      <c r="Y175" s="36"/>
      <c r="Z175" s="36"/>
    </row>
    <row r="176" spans="1:26" ht="12.7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36"/>
      <c r="Y176" s="36"/>
      <c r="Z176" s="36"/>
    </row>
    <row r="177" spans="1:26" ht="12.7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36"/>
      <c r="Y177" s="36"/>
      <c r="Z177" s="36"/>
    </row>
    <row r="178" spans="1:26" ht="12.7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36"/>
      <c r="Y178" s="36"/>
      <c r="Z178" s="36"/>
    </row>
    <row r="179" spans="1:26" ht="12.7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36"/>
      <c r="Y179" s="36"/>
      <c r="Z179" s="36"/>
    </row>
    <row r="180" spans="1:26" ht="12.7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36"/>
      <c r="Y180" s="36"/>
      <c r="Z180" s="36"/>
    </row>
    <row r="181" spans="1:26" ht="12.7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36"/>
      <c r="Y181" s="36"/>
      <c r="Z181" s="36"/>
    </row>
    <row r="182" spans="1:26" ht="12.7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36"/>
      <c r="Y182" s="36"/>
      <c r="Z182" s="36"/>
    </row>
    <row r="183" spans="1:26" ht="12.7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36"/>
      <c r="Y183" s="36"/>
      <c r="Z183" s="36"/>
    </row>
    <row r="184" spans="1:26" ht="12.7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36"/>
      <c r="Y184" s="36"/>
      <c r="Z184" s="36"/>
    </row>
    <row r="185" spans="1:26" ht="12.7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36"/>
      <c r="Y185" s="36"/>
      <c r="Z185" s="36"/>
    </row>
    <row r="186" spans="1:26" ht="12.7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36"/>
      <c r="Y186" s="36"/>
      <c r="Z186" s="36"/>
    </row>
    <row r="187" spans="1:26" ht="12.7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36"/>
      <c r="Y187" s="36"/>
      <c r="Z187" s="36"/>
    </row>
    <row r="188" spans="1:26" ht="12.7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36"/>
      <c r="Y188" s="36"/>
      <c r="Z188" s="36"/>
    </row>
    <row r="189" spans="1:26" ht="12.7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36"/>
      <c r="Y189" s="36"/>
      <c r="Z189" s="36"/>
    </row>
    <row r="190" spans="1:26" ht="12.7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36"/>
      <c r="Y190" s="36"/>
      <c r="Z190" s="36"/>
    </row>
    <row r="191" spans="1:26" ht="12.7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36"/>
      <c r="Y191" s="36"/>
      <c r="Z191" s="36"/>
    </row>
    <row r="192" spans="1:26" ht="12.7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36"/>
      <c r="Y192" s="36"/>
      <c r="Z192" s="36"/>
    </row>
    <row r="193" spans="1:26" ht="12.7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36"/>
      <c r="Y193" s="36"/>
      <c r="Z193" s="36"/>
    </row>
    <row r="194" spans="1:26" ht="12.7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36"/>
      <c r="Y194" s="36"/>
      <c r="Z194" s="36"/>
    </row>
    <row r="195" spans="1:26" ht="12.7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36"/>
      <c r="Y195" s="36"/>
      <c r="Z195" s="36"/>
    </row>
    <row r="196" spans="1:26" ht="12.7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36"/>
      <c r="Y196" s="36"/>
      <c r="Z196" s="36"/>
    </row>
    <row r="197" spans="1:26" ht="12.7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36"/>
      <c r="Y197" s="36"/>
      <c r="Z197" s="36"/>
    </row>
    <row r="198" spans="1:26" ht="12.7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36"/>
      <c r="Y198" s="36"/>
      <c r="Z198" s="36"/>
    </row>
    <row r="199" spans="1:26" ht="12.7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36"/>
      <c r="Y199" s="36"/>
      <c r="Z199" s="36"/>
    </row>
    <row r="200" spans="1:26" ht="12.7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36"/>
      <c r="Y200" s="36"/>
      <c r="Z200" s="36"/>
    </row>
    <row r="201" spans="1:26" ht="12.7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36"/>
      <c r="Y201" s="36"/>
      <c r="Z201" s="36"/>
    </row>
    <row r="202" spans="1:26" ht="12.7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36"/>
      <c r="Y202" s="36"/>
      <c r="Z202" s="36"/>
    </row>
    <row r="203" spans="1:26" ht="12.7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36"/>
      <c r="Y203" s="36"/>
      <c r="Z203" s="36"/>
    </row>
    <row r="204" spans="1:26" ht="12.7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36"/>
      <c r="Y204" s="36"/>
      <c r="Z204" s="36"/>
    </row>
    <row r="205" spans="1:26" ht="12.7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36"/>
      <c r="Y205" s="36"/>
      <c r="Z205" s="36"/>
    </row>
    <row r="206" spans="1:26" ht="12.7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36"/>
      <c r="Y206" s="36"/>
      <c r="Z206" s="36"/>
    </row>
    <row r="207" spans="1:26" ht="12.7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36"/>
      <c r="Y207" s="36"/>
      <c r="Z207" s="36"/>
    </row>
    <row r="208" spans="1:26" ht="12.7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36"/>
      <c r="Y208" s="36"/>
      <c r="Z208" s="36"/>
    </row>
    <row r="209" spans="1:26" ht="12.7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36"/>
      <c r="Y209" s="36"/>
      <c r="Z209" s="36"/>
    </row>
    <row r="210" spans="1:26" ht="12.7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36"/>
      <c r="Y210" s="36"/>
      <c r="Z210" s="36"/>
    </row>
    <row r="211" spans="1:26" ht="12.7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36"/>
      <c r="Y211" s="36"/>
      <c r="Z211" s="36"/>
    </row>
    <row r="212" spans="1:26" ht="12.7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36"/>
      <c r="Y212" s="36"/>
      <c r="Z212" s="36"/>
    </row>
    <row r="213" spans="1:26" ht="12.7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36"/>
      <c r="Y213" s="36"/>
      <c r="Z213" s="36"/>
    </row>
    <row r="214" spans="1:26" ht="12.7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36"/>
      <c r="Y214" s="36"/>
      <c r="Z214" s="36"/>
    </row>
    <row r="215" spans="1:26" ht="12.7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36"/>
      <c r="Y215" s="36"/>
      <c r="Z215" s="36"/>
    </row>
    <row r="216" spans="1:26" ht="12.7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36"/>
      <c r="Y216" s="36"/>
      <c r="Z216" s="36"/>
    </row>
    <row r="217" spans="1:26" ht="12.7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36"/>
      <c r="Y217" s="36"/>
      <c r="Z217" s="36"/>
    </row>
    <row r="218" spans="1:26" ht="12.7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36"/>
      <c r="Y218" s="36"/>
      <c r="Z218" s="36"/>
    </row>
    <row r="219" spans="1:26" ht="12.7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36"/>
      <c r="Y219" s="36"/>
      <c r="Z219" s="36"/>
    </row>
    <row r="220" spans="1:26" ht="12.7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36"/>
      <c r="Y220" s="36"/>
      <c r="Z220" s="36"/>
    </row>
    <row r="221" spans="1:26" ht="12.7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2.7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2.7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2.7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2.7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2.7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2.7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2.7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2.7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2.7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2.7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2.7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2.7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2.7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2.7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2.7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2.7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2.7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2.7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2.7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2.7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2.7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2.7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2.7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2.7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2.7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2.7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2.7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2.7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2.7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2.7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2.7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2.7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2.7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2.7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2.7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2.7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2.7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2.7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2.7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2.7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2.7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2.7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2.7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2.7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2.7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2.7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2.7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2.7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2.7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2.7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2.7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2.7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2.7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2.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2.7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2.7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2.7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2.7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2.7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2.7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2.7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2.7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2.7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2.7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2.7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2.7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2.7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2.7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2.7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2.7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2.7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2.7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2.7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2.7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2.7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2.7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2.7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2.7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2.7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2.7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2.7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2.7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2.7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2.7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2.7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2.7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2.7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2.7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2.7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2.7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2.7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2.7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2.7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2.7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2.7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2.7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2.7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2.7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2.7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2.7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2.7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2.7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2.7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2.7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2.7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2.7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2.7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2.7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2.7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2.7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2.7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2.7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2.7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2.7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2.7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2.7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2.7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2.7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2.7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2.7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2.7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2.7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2.7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2.7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2.7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2.7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2.7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2.7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2.7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2.7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2.7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2.7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2.7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2.7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2.7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2.7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2.7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2.7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2.7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2.7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2.7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2.7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2.7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2.7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2.7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2.7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2.7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2.7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2.7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2.7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2.7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2.7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2.7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2.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2.7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2.7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2.7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2.7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2.7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2.7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2.7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2.7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2.7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2.7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2.7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2.7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2.7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2.7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2.7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2.7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2.7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2.7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2.7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2.7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2.7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2.7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2.7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2.7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2.7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2.7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2.7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2.7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2.7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2.7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2.7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2.7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2.7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2.7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2.7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2.7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2.7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2.7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2.7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2.7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2.7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2.7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2.7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2.7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2.7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2.7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2.7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2.7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2.7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2.7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2.7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2.7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2.7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2.7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2.7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2.7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2.7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2.7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2.7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2.7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2.7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2.7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2.7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2.7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2.7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2.7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2.7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2.7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2.7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2.7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2.7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2.7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2.7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2.7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2.7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2.7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2.7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2.7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2.7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2.7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2.7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2.7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2.7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2.7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2.7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2.7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2.7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2.7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2.7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2.7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2.7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2.7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2.7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2.7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2.7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2.7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2.7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2.7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2.7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2.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2.7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2.7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2.7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2.7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2.7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2.7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2.7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2.7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2.7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2.7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2.7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2.7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2.7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2.7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2.7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2.7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2.7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2.7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2.7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2.7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2.7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2.7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2.7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2.7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2.7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2.7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2.7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2.7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2.7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2.7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2.7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2.7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2.7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2.7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2.7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2.7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2.7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2.7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2.7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2.7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2.7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2.7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2.7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2.7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2.7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2.7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2.7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2.7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2.7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2.7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2.7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2.7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2.7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2.7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2.7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2.7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2.7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2.7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2.7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2.7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2.7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2.7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2.7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2.7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2.7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2.7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2.7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2.7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2.7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2.7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2.7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2.7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2.7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2.7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2.7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2.7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2.7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2.7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2.7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2.7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2.7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2.7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2.7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2.7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2.7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2.7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2.7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2.7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2.7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2.7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2.7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2.7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2.7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2.7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2.7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2.7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2.7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2.7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2.7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2.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2.7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2.7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2.7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2.7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2.7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2.7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2.7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2.7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2.7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2.7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2.7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2.7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2.7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2.7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2.7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2.7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2.7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2.7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2.7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2.7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2.7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2.7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2.7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2.7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2.7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2.7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2.7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2.7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2.7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2.7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2.7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2.7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2.7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2.7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2.7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2.7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2.7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2.7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2.7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2.7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2.7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2.7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2.7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2.7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2.7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2.7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2.7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2.7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2.7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2.7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2.7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2.7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2.7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2.7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2.7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2.7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2.7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2.7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2.7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2.7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2.7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2.7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2.7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2.7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2.7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2.7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2.7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2.7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2.7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2.7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2.7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2.7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2.7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2.7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2.7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2.7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2.7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2.7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2.7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2.7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2.7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2.7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2.7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2.7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2.7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2.7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2.7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2.7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2.7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2.7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2.7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2.7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2.7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2.7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2.7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2.7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2.7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2.7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2.7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2.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2.7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2.7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2.7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2.7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2.7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2.7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2.7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2.7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2.7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2.7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2.7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2.7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2.7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2.7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2.7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2.7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2.7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2.7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2.7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2.7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2.7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2.7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2.7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2.7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2.7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2.7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2.7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2.7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2.7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2.7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2.7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2.7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2.7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2.7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2.7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2.7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2.7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2.7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2.7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2.7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2.7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2.7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2.7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2.7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2.7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2.7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2.7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2.7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2.7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2.7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2.7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2.7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2.7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2.7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2.7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2.7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2.7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2.7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2.7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2.7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2.7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2.7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2.7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2.7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2.7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2.7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2.7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2.7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2.7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2.7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2.7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2.7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2.7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2.7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2.7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2.7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2.7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2.7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2.7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2.7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2.7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2.7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2.7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2.7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2.7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2.7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2.7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2.7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2.7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2.7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2.7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2.7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2.7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2.7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2.7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2.7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2.7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2.7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2.7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2.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2.7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2.7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2.7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2.7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2.7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2.7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2.7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2.7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2.7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2.7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2.7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2.7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2.7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2.7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2.7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2.7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2.7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2.7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2.7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2.7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2.7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2.7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2.7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2.7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2.7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2.7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2.7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2.7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2.7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2.7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2.7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2.7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2.7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2.7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2.7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2.7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2.7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2.7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2.7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2.7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2.7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2.7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2.7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2.7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2.7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2.7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2.7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2.7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2.7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2.7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2.7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2.7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2.7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2.7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2.7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2.7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2.7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2.7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2.7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2.7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2.7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2.7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2.7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2.7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2.7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2.7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2.7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2.7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2.7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2.7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2.7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2.7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2.7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2.7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2.7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2.7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2.7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2.7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2.7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2.7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2.7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2.7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2.7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2.7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2.7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2.7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2.7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2.7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2.7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2.7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2.7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2.7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2.7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2.7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2.7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2.7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2.7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2.7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2.7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2.7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2.7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2.7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2.7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2.7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2.7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2.7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2.7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2.7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2.7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2.7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2.7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2.7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2.7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2.7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2.7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2.7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2.7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2.7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2.7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2.7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2.7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2.7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2.7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2.7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2.7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2.7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2.7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2.7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2.7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2.7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2.7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2.7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2.7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2.7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2.7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2.7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2.7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2.7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2.7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2.7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2.7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2.7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2.7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2.7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2.7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2.7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2.7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2.7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2.7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2.7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2.7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2.7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2.7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2.7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2.7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2.7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2.7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2.7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2.7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2.7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2.7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2.7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2.7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2.7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2.7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2.7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2.7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2.7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2.7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2.7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2.7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2.7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2.7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2.7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2.7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2.7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2.7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2.7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2.7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2.7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2.7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2.7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2.7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2.7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2.7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2.7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2.7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2.7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2.7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2.7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2.7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2.7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2.7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2.7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2.7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2.7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2.7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2.7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2.7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2.7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2.7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2.7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2.7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2.7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2.7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2.7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2.7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2.7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2.7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2.7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2.7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2.7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2.7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2.7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2.7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2.7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2.7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2.7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2.7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2.7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2.7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2.7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2.7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2.7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2.7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mergeCells count="10">
    <mergeCell ref="A19:C19"/>
    <mergeCell ref="A20:C20"/>
    <mergeCell ref="A21:C21"/>
    <mergeCell ref="A4:D4"/>
    <mergeCell ref="F4:P4"/>
    <mergeCell ref="A13:D13"/>
    <mergeCell ref="A14:D14"/>
    <mergeCell ref="A15:D15"/>
    <mergeCell ref="A16:D16"/>
    <mergeCell ref="A18:C18"/>
  </mergeCells>
  <pageMargins left="0.7" right="0.7" top="0.75" bottom="0.75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โลจิสติกส์_RM_PLAN</vt:lpstr>
      <vt:lpstr>คำอธิบายการใช้แบบฟอร์ม FM-RM-01</vt:lpstr>
      <vt:lpstr>เกณฑ์โอกาส-ผลกระทบ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KANNIKA  SRIPANAMVAN</cp:lastModifiedBy>
  <cp:lastPrinted>2026-03-09T05:37:48Z</cp:lastPrinted>
  <dcterms:created xsi:type="dcterms:W3CDTF">2026-03-09T05:16:09Z</dcterms:created>
  <dcterms:modified xsi:type="dcterms:W3CDTF">2026-03-09T05:54:42Z</dcterms:modified>
</cp:coreProperties>
</file>